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3回 全道U-15フットサル選手権大会 道央ブロック予選\"/>
    </mc:Choice>
  </mc:AlternateContent>
  <xr:revisionPtr revIDLastSave="0" documentId="13_ncr:1_{7471AB50-115E-4272-AAFC-887259E4C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<sst xmlns="http://schemas.openxmlformats.org/spreadsheetml/2006/main" count="273" uniqueCount="163">
  <si>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</si>
  <si>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</si>
  <si>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</si>
  <si>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</si>
  <si>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</si>
  <si>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</si>
  <si>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</si>
  <si>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</si>
  <si>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</si>
  <si>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</si>
  <si>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</si>
  <si>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</si>
  <si>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</si>
  <si>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</si>
  <si>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</si>
  <si>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</si>
  <si>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</si>
  <si>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</si>
  <si>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</si>
  <si>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</si>
  <si>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</si>
  <si>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</si>
  <si>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</si>
  <si>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</si>
  <si>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</si>
  <si>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</si>
  <si>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</si>
  <si>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</si>
  <si>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</si>
  <si>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</si>
  <si>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</si>
  <si>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</si>
  <si>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</si>
  <si>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</si>
  <si>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</si>
  <si>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</si>
  <si>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</si>
  <si>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</si>
  <si>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</si>
  <si>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</si>
  <si>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</si>
  <si>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</si>
  <si>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</si>
  <si>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</si>
  <si>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</si>
  <si>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</si>
  <si>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</si>
  <si>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</si>
  <si>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</si>
  <si>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</si>
  <si>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</si>
  <si>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</si>
  <si>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</si>
  <si>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</si>
  <si>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</si>
  <si>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</si>
  <si>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</si>
  <si>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</si>
  <si>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</si>
  <si>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</si>
  <si>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</si>
  <si>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</si>
  <si>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</si>
  <si>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</si>
  <si>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</si>
  <si>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</si>
  <si>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</si>
  <si>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</si>
  <si>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</si>
  <si>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</si>
  <si>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</si>
  <si>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</si>
  <si>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</si>
  <si>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</si>
  <si>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</si>
  <si>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</si>
  <si>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</si>
  <si>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</si>
  <si>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</si>
  <si>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</si>
  <si>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</si>
  <si>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</si>
  <si>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</si>
  <si>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</si>
  <si>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</si>
  <si>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</si>
  <si>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</si>
  <si>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</si>
  <si>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</si>
  <si>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</si>
  <si>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</si>
  <si>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</si>
  <si>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</si>
  <si>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</si>
  <si>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</si>
  <si>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</si>
  <si>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</si>
  <si>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</si>
  <si>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</si>
  <si>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</si>
  <si>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</si>
  <si>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</si>
  <si>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</si>
  <si>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</si>
  <si>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</si>
  <si>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</si>
  <si>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</si>
  <si>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</si>
  <si>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</si>
  <si>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</si>
  <si>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</si>
  <si>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</si>
  <si>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</si>
  <si>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</si>
  <si>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</si>
  <si>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</si>
  <si>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</si>
  <si>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</si>
  <si>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</si>
  <si>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</si>
  <si>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</si>
  <si>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</si>
  <si>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</si>
  <si>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</si>
  <si>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</si>
  <si>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</si>
  <si>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</si>
  <si>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</si>
  <si>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</si>
  <si>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</si>
  <si>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</si>
  <si>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</si>
  <si>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</si>
  <si>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</si>
  <si>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</si>
  <si>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</si>
  <si>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</si>
  <si>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</si>
  <si>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</si>
  <si>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</si>
  <si>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</si>
  <si>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</si>
  <si>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</si>
  <si>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</si>
  <si>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</si>
  <si>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</si>
  <si>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</si>
  <si>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</si>
  <si>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</si>
  <si>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</si>
  <si>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</si>
  <si>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</si>
  <si>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</si>
  <si>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</si>
  <si>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</si>
  <si>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</si>
  <si>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</si>
  <si>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</si>
  <si>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</si>
  <si>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2021年度　第33回　全道U-15フットサル選手権大会道央ブロック予選</t>
    <rPh sb="4" eb="6">
      <t>ネンド</t>
    </rPh>
    <phoneticPr fontId="3"/>
  </si>
  <si>
    <t>2021/11/20</t>
    <phoneticPr fontId="3"/>
  </si>
  <si>
    <t>２０２１年　　　　月　　　　日</t>
    <phoneticPr fontId="3"/>
  </si>
  <si>
    <t>2021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</si>
</sst>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01" xfId="0" applyNumberFormat="1" applyFont="1" applyFill="1" applyBorder="1" applyAlignment="1">
      <alignment horizontal="center" vertical="center" wrapText="1"/>
    </xf>
    <xf numFmtId="49" fontId="5" fillId="5" borderId="103" xfId="0" applyNumberFormat="1" applyFont="1" applyFill="1" applyBorder="1" applyAlignment="1" applyProtection="1">
      <alignment horizontal="center" vertical="center" shrinkToFit="1"/>
    </xf>
    <xf numFmtId="49" fontId="5" fillId="5" borderId="104" xfId="0" applyNumberFormat="1" applyFont="1" applyFill="1" applyBorder="1" applyAlignment="1" applyProtection="1">
      <alignment horizontal="center" vertical="center" shrinkToFit="1"/>
    </xf>
    <xf numFmtId="49" fontId="5" fillId="5" borderId="105" xfId="0" applyNumberFormat="1" applyFont="1" applyFill="1" applyBorder="1" applyAlignment="1" applyProtection="1">
      <alignment horizontal="center" vertical="center" shrinkToFit="1"/>
    </xf>
    <xf numFmtId="49" fontId="5" fillId="5" borderId="39" xfId="0" applyNumberFormat="1" applyFont="1" applyFill="1" applyBorder="1" applyAlignment="1" applyProtection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49" fontId="5" fillId="5" borderId="106" xfId="0" applyNumberFormat="1" applyFont="1" applyFill="1" applyBorder="1" applyAlignment="1" applyProtection="1">
      <alignment horizontal="center" vertical="center" shrinkToFit="1"/>
    </xf>
    <xf numFmtId="49" fontId="5" fillId="5" borderId="107" xfId="0" applyNumberFormat="1" applyFont="1" applyFill="1" applyBorder="1" applyAlignment="1" applyProtection="1">
      <alignment horizontal="center" vertical="center" shrinkToFit="1"/>
    </xf>
    <xf numFmtId="49" fontId="5" fillId="5" borderId="108" xfId="0" applyNumberFormat="1" applyFont="1" applyFill="1" applyBorder="1" applyAlignment="1" applyProtection="1">
      <alignment horizontal="center" vertical="center" shrinkToFit="1"/>
    </xf>
    <xf numFmtId="49" fontId="5" fillId="5" borderId="109" xfId="0" applyNumberFormat="1" applyFont="1" applyFill="1" applyBorder="1" applyAlignment="1" applyProtection="1">
      <alignment horizontal="center" vertical="center" shrinkToFit="1"/>
    </xf>
    <xf numFmtId="49" fontId="5" fillId="5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03" xfId="0" applyNumberFormat="1" applyFont="1" applyFill="1" applyBorder="1" applyAlignment="1" applyProtection="1">
      <alignment horizontal="center" vertical="center" shrinkToFit="1"/>
    </xf>
    <xf numFmtId="49" fontId="5" fillId="0" borderId="10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117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49" fontId="5" fillId="0" borderId="108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15" fillId="0" borderId="118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19" xfId="0" applyNumberFormat="1" applyFont="1" applyFill="1" applyBorder="1" applyAlignment="1">
      <alignment horizontal="center" vertical="center" wrapText="1"/>
    </xf>
    <xf numFmtId="49" fontId="5" fillId="0" borderId="11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2" fillId="0" borderId="120" xfId="0" applyNumberFormat="1" applyFont="1" applyFill="1" applyBorder="1" applyAlignment="1">
      <alignment horizontal="center" vertical="center" shrinkToFit="1"/>
    </xf>
    <xf numFmtId="49" fontId="2" fillId="0" borderId="121" xfId="0" applyNumberFormat="1" applyFont="1" applyFill="1" applyBorder="1" applyAlignment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 shrinkToFit="1"/>
    </xf>
    <xf numFmtId="49" fontId="2" fillId="0" borderId="123" xfId="0" applyNumberFormat="1" applyFont="1" applyFill="1" applyBorder="1" applyAlignment="1">
      <alignment horizontal="center" vertical="center" textRotation="255"/>
    </xf>
    <xf numFmtId="49" fontId="2" fillId="0" borderId="124" xfId="0" applyNumberFormat="1" applyFont="1" applyFill="1" applyBorder="1" applyAlignment="1">
      <alignment horizontal="center" vertical="center" textRotation="255"/>
    </xf>
    <xf numFmtId="49" fontId="2" fillId="0" borderId="125" xfId="0" applyNumberFormat="1" applyFont="1" applyFill="1" applyBorder="1" applyAlignment="1">
      <alignment horizontal="center" vertical="center" textRotation="255"/>
    </xf>
    <xf numFmtId="49" fontId="29" fillId="0" borderId="126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Fill="1" applyBorder="1" applyAlignment="1">
      <alignment horizontal="center" vertical="center"/>
    </xf>
    <xf numFmtId="49" fontId="18" fillId="0" borderId="130" xfId="0" applyNumberFormat="1" applyFont="1" applyFill="1" applyBorder="1" applyAlignment="1">
      <alignment horizontal="center" vertical="center"/>
    </xf>
    <xf numFmtId="49" fontId="18" fillId="0" borderId="13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5" fillId="0" borderId="136" xfId="0" applyNumberFormat="1" applyFont="1" applyFill="1" applyBorder="1" applyAlignment="1" applyProtection="1">
      <alignment horizontal="center" vertical="center" shrinkToFit="1"/>
    </xf>
    <xf numFmtId="49" fontId="0" fillId="0" borderId="13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38" xfId="0" applyNumberFormat="1" applyFont="1" applyFill="1" applyBorder="1" applyAlignment="1">
      <alignment horizontal="center" vertical="center"/>
    </xf>
    <xf numFmtId="49" fontId="7" fillId="0" borderId="140" xfId="0" applyNumberFormat="1" applyFont="1" applyFill="1" applyBorder="1" applyAlignment="1">
      <alignment horizontal="center" vertical="center"/>
    </xf>
    <xf numFmtId="49" fontId="7" fillId="0" borderId="141" xfId="0" applyNumberFormat="1" applyFont="1" applyFill="1" applyBorder="1" applyAlignment="1">
      <alignment horizontal="center" vertical="center"/>
    </xf>
    <xf numFmtId="49" fontId="7" fillId="0" borderId="142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 applyProtection="1">
      <alignment horizontal="center" vertical="center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5" xfId="0" applyNumberFormat="1" applyFont="1" applyFill="1" applyBorder="1" applyAlignment="1">
      <alignment horizontal="center" vertical="center" shrinkToFit="1"/>
    </xf>
    <xf numFmtId="49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Fill="1" applyBorder="1" applyAlignment="1" applyProtection="1">
      <alignment horizontal="center" vertical="center"/>
      <protection locked="0"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49" fontId="2" fillId="0" borderId="149" xfId="0" applyNumberFormat="1" applyFont="1" applyFill="1" applyBorder="1" applyAlignment="1">
      <alignment horizontal="center" vertical="center" wrapText="1"/>
    </xf>
    <xf numFmtId="49" fontId="2" fillId="0" borderId="15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16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2" xfId="0" applyNumberFormat="1" applyFont="1" applyFill="1" applyBorder="1" applyAlignment="1">
      <alignment horizontal="center" vertical="center" wrapText="1"/>
    </xf>
    <xf numFmtId="49" fontId="0" fillId="0" borderId="153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>
      <alignment horizontal="center" vertical="center" wrapText="1"/>
    </xf>
    <xf numFmtId="49" fontId="5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9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center" vertical="center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63" xfId="0" applyNumberFormat="1" applyFont="1" applyFill="1" applyBorder="1" applyAlignment="1">
      <alignment horizontal="center" vertical="center"/>
    </xf>
    <xf numFmtId="49" fontId="5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Fill="1" applyBorder="1" applyAlignment="1">
      <alignment horizontal="center" vertical="center"/>
    </xf>
    <xf numFmtId="49" fontId="6" fillId="0" borderId="166" xfId="0" applyNumberFormat="1" applyFont="1" applyFill="1" applyBorder="1" applyAlignment="1">
      <alignment horizontal="center" vertical="center"/>
    </xf>
    <xf numFmtId="49" fontId="6" fillId="0" borderId="167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49" fontId="2" fillId="0" borderId="166" xfId="0" applyNumberFormat="1" applyFont="1" applyFill="1" applyBorder="1" applyAlignment="1">
      <alignment horizontal="center" vertical="center"/>
    </xf>
    <xf numFmtId="49" fontId="2" fillId="0" borderId="167" xfId="0" applyNumberFormat="1" applyFont="1" applyFill="1" applyBorder="1" applyAlignment="1">
      <alignment horizontal="center" vertical="center"/>
    </xf>
    <xf numFmtId="49" fontId="5" fillId="0" borderId="169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0" xfId="0" applyNumberFormat="1" applyFont="1" applyFill="1" applyBorder="1" applyAlignment="1">
      <alignment horizontal="center" vertical="center"/>
    </xf>
    <xf numFmtId="49" fontId="56" fillId="0" borderId="171" xfId="0" applyNumberFormat="1" applyFont="1" applyFill="1" applyBorder="1" applyAlignment="1">
      <alignment horizontal="center" vertical="center"/>
    </xf>
    <xf numFmtId="49" fontId="56" fillId="0" borderId="100" xfId="0" applyNumberFormat="1" applyFont="1" applyFill="1" applyBorder="1" applyAlignment="1">
      <alignment horizontal="center" vertical="center"/>
    </xf>
    <xf numFmtId="49" fontId="56" fillId="0" borderId="172" xfId="0" applyNumberFormat="1" applyFont="1" applyFill="1" applyBorder="1" applyAlignment="1">
      <alignment horizontal="center" vertical="center"/>
    </xf>
    <xf numFmtId="49" fontId="2" fillId="0" borderId="173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18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7" xfId="0" applyNumberFormat="1" applyFont="1" applyFill="1" applyBorder="1" applyAlignment="1">
      <alignment horizontal="center" vertical="center" shrinkToFit="1"/>
    </xf>
    <xf numFmtId="49" fontId="5" fillId="0" borderId="178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68" xfId="0" applyNumberFormat="1" applyFont="1" applyFill="1" applyBorder="1" applyAlignment="1">
      <alignment horizontal="center" vertical="center"/>
    </xf>
    <xf numFmtId="49" fontId="16" fillId="0" borderId="166" xfId="0" applyNumberFormat="1" applyFont="1" applyFill="1" applyBorder="1" applyAlignment="1">
      <alignment horizontal="center" vertical="center"/>
    </xf>
    <xf numFmtId="49" fontId="16" fillId="0" borderId="167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176" fontId="38" fillId="0" borderId="139" xfId="0" applyNumberFormat="1" applyFont="1" applyFill="1" applyBorder="1" applyAlignment="1" applyProtection="1">
      <alignment horizontal="center" vertical="center"/>
    </xf>
    <xf numFmtId="176" fontId="38" fillId="0" borderId="5" xfId="0" applyNumberFormat="1" applyFont="1" applyFill="1" applyBorder="1" applyAlignment="1" applyProtection="1">
      <alignment horizontal="center" vertical="center"/>
    </xf>
    <xf numFmtId="176" fontId="38" fillId="0" borderId="182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49" fontId="5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2" xfId="0" applyFont="1" applyFill="1" applyBorder="1" applyAlignment="1">
      <alignment horizontal="center" vertical="center"/>
    </xf>
    <xf numFmtId="49" fontId="10" fillId="0" borderId="16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88" xfId="0" applyNumberFormat="1" applyFont="1" applyFill="1" applyBorder="1" applyAlignment="1">
      <alignment horizontal="center" vertical="center"/>
    </xf>
    <xf numFmtId="49" fontId="18" fillId="0" borderId="18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80" xfId="0" applyNumberFormat="1" applyFont="1" applyFill="1" applyBorder="1" applyAlignment="1">
      <alignment horizontal="left" vertical="center" indent="1" shrinkToFit="1"/>
    </xf>
    <xf numFmtId="49" fontId="2" fillId="0" borderId="19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91" xfId="0" applyNumberFormat="1" applyFont="1" applyFill="1" applyBorder="1" applyAlignment="1">
      <alignment horizontal="center" vertical="center"/>
    </xf>
    <xf numFmtId="49" fontId="5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6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2" fillId="0" borderId="203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4" xfId="0" applyNumberFormat="1" applyFont="1" applyFill="1" applyBorder="1" applyAlignment="1">
      <alignment horizontal="center" vertical="center"/>
    </xf>
    <xf numFmtId="49" fontId="2" fillId="0" borderId="205" xfId="0" applyNumberFormat="1" applyFont="1" applyFill="1" applyBorder="1" applyAlignment="1">
      <alignment horizontal="center" vertical="center"/>
    </xf>
    <xf numFmtId="49" fontId="2" fillId="0" borderId="206" xfId="0" applyNumberFormat="1" applyFont="1" applyFill="1" applyBorder="1" applyAlignment="1">
      <alignment horizontal="center" vertical="center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2" fillId="0" borderId="209" xfId="0" applyNumberFormat="1" applyFont="1" applyFill="1" applyBorder="1" applyAlignment="1">
      <alignment horizontal="center" vertical="center"/>
    </xf>
    <xf numFmtId="49" fontId="5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06" xfId="0" applyNumberFormat="1" applyFont="1" applyFill="1" applyBorder="1" applyAlignment="1" applyProtection="1">
      <alignment horizontal="center" vertical="center" shrinkToFit="1"/>
    </xf>
    <xf numFmtId="49" fontId="1" fillId="0" borderId="99" xfId="0" applyNumberFormat="1" applyFont="1" applyFill="1" applyBorder="1" applyAlignment="1" applyProtection="1">
      <alignment horizontal="center" vertical="center" shrinkToFit="1"/>
    </xf>
    <xf numFmtId="49" fontId="1" fillId="0" borderId="100" xfId="0" applyNumberFormat="1" applyFont="1" applyFill="1" applyBorder="1" applyAlignment="1" applyProtection="1">
      <alignment horizontal="center" vertical="center" shrinkToFit="1"/>
    </xf>
    <xf numFmtId="49" fontId="1" fillId="0" borderId="101" xfId="0" applyNumberFormat="1" applyFont="1" applyFill="1" applyBorder="1" applyAlignment="1" applyProtection="1">
      <alignment horizontal="center" vertical="center" shrinkToFit="1"/>
    </xf>
    <xf numFmtId="49" fontId="5" fillId="0" borderId="137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38" xfId="0" applyNumberFormat="1" applyFont="1" applyFill="1" applyBorder="1" applyAlignment="1" applyProtection="1">
      <alignment horizontal="center" vertical="center" shrinkToFit="1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2" xfId="0" applyNumberFormat="1" applyFont="1" applyFill="1" applyBorder="1" applyAlignment="1">
      <alignment horizontal="center" vertical="center" wrapText="1"/>
    </xf>
    <xf numFmtId="49" fontId="0" fillId="0" borderId="100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218" xfId="0" applyNumberFormat="1" applyFont="1" applyFill="1" applyBorder="1" applyAlignment="1" applyProtection="1">
      <alignment horizontal="left" vertical="center" shrinkToFit="1"/>
      <protection locked="0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NumberFormat="1" applyFont="1" applyFill="1" applyBorder="1" applyAlignment="1">
      <alignment horizontal="left" vertical="center" indent="1" shrinkToFit="1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NumberFormat="1" applyFont="1" applyFill="1" applyBorder="1" applyAlignment="1">
      <alignment horizontal="left" vertical="center" indent="1" shrinkToFit="1"/>
    </xf>
    <xf numFmtId="0" fontId="39" fillId="5" borderId="42" xfId="0" applyNumberFormat="1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23" xfId="0" applyNumberFormat="1" applyFont="1" applyFill="1" applyBorder="1" applyAlignment="1">
      <alignment horizontal="center" vertical="center"/>
    </xf>
    <xf numFmtId="0" fontId="40" fillId="6" borderId="224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25" xfId="0" applyNumberFormat="1" applyFont="1" applyFill="1" applyBorder="1" applyAlignment="1">
      <alignment horizontal="center" vertical="center"/>
    </xf>
    <xf numFmtId="0" fontId="40" fillId="6" borderId="226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27" xfId="0" applyNumberFormat="1" applyFont="1" applyFill="1" applyBorder="1" applyAlignment="1">
      <alignment horizontal="center" vertical="center"/>
    </xf>
    <xf numFmtId="0" fontId="40" fillId="6" borderId="228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NumberFormat="1" applyFont="1" applyFill="1" applyBorder="1" applyAlignment="1">
      <alignment horizontal="center" vertical="center" shrinkToFit="1"/>
    </xf>
    <xf numFmtId="0" fontId="43" fillId="6" borderId="22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3" fillId="6" borderId="231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19" xfId="0" applyNumberFormat="1" applyFont="1" applyFill="1" applyBorder="1" applyAlignment="1">
      <alignment horizontal="left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0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1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32" xfId="0" applyNumberFormat="1" applyFont="1" applyFill="1" applyBorder="1" applyAlignment="1">
      <alignment horizontal="left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33" xfId="0" applyNumberFormat="1" applyFont="1" applyFill="1" applyBorder="1" applyAlignment="1">
      <alignment horizontal="left" vertical="center"/>
    </xf>
    <xf numFmtId="49" fontId="40" fillId="6" borderId="8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34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NumberFormat="1" applyFont="1" applyFill="1" applyBorder="1" applyAlignment="1">
      <alignment horizontal="center" vertical="center" shrinkToFit="1"/>
    </xf>
    <xf numFmtId="0" fontId="43" fillId="6" borderId="237" xfId="0" applyNumberFormat="1" applyFont="1" applyFill="1" applyBorder="1" applyAlignment="1">
      <alignment horizontal="center" vertical="center" shrinkToFit="1"/>
    </xf>
    <xf numFmtId="0" fontId="47" fillId="0" borderId="42" xfId="0" applyFont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26" xfId="0" applyFont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49" fontId="33" fillId="4" borderId="242" xfId="0" applyNumberFormat="1" applyFont="1" applyFill="1" applyBorder="1" applyAlignment="1" applyProtection="1">
      <alignment horizontal="center" vertical="center" shrinkToFit="1"/>
    </xf>
    <xf numFmtId="49" fontId="33" fillId="4" borderId="243" xfId="0" applyNumberFormat="1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0" fontId="33" fillId="4" borderId="244" xfId="0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49" fontId="49" fillId="4" borderId="246" xfId="0" applyNumberFormat="1" applyFont="1" applyFill="1" applyBorder="1" applyAlignment="1" applyProtection="1">
      <alignment horizontal="center" vertical="center" shrinkToFit="1"/>
    </xf>
    <xf numFmtId="49" fontId="49" fillId="4" borderId="247" xfId="0" applyNumberFormat="1" applyFont="1" applyFill="1" applyBorder="1" applyAlignment="1" applyProtection="1">
      <alignment horizontal="center" vertical="center" shrinkToFit="1"/>
    </xf>
    <xf numFmtId="0" fontId="49" fillId="4" borderId="247" xfId="0" applyFont="1" applyFill="1" applyBorder="1" applyAlignment="1" applyProtection="1">
      <alignment horizontal="center" vertical="center" shrinkToFit="1"/>
    </xf>
    <xf numFmtId="0" fontId="33" fillId="4" borderId="248" xfId="0" applyFont="1" applyFill="1" applyBorder="1" applyAlignment="1" applyProtection="1">
      <alignment horizontal="center" vertical="center" shrinkToFit="1"/>
    </xf>
    <xf numFmtId="0" fontId="48" fillId="4" borderId="249" xfId="0" applyFont="1" applyFill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360" t="s">
        <v>162</v>
      </c>
      <c r="C2" s="361"/>
      <c r="D2" s="361"/>
      <c r="E2" s="361"/>
      <c r="F2" s="361"/>
      <c r="G2" s="384" t="s">
        <v>16</v>
      </c>
      <c r="H2" s="385"/>
      <c r="I2" s="395" t="s">
        <v>55</v>
      </c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432" t="s">
        <v>14</v>
      </c>
      <c r="C4" s="433"/>
      <c r="D4" s="433"/>
      <c r="E4" s="433"/>
      <c r="F4" s="434"/>
      <c r="G4" s="435" t="s">
        <v>159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7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62" t="s">
        <v>5</v>
      </c>
      <c r="C6" s="363"/>
      <c r="D6" s="363"/>
      <c r="E6" s="363"/>
      <c r="F6" s="364"/>
      <c r="G6" s="401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  <c r="W6" s="365" t="s">
        <v>5</v>
      </c>
      <c r="X6" s="366"/>
      <c r="Y6" s="366"/>
      <c r="Z6" s="367"/>
      <c r="AA6" s="401"/>
      <c r="AB6" s="402"/>
      <c r="AC6" s="402"/>
      <c r="AD6" s="402"/>
      <c r="AE6" s="402"/>
      <c r="AF6" s="402"/>
      <c r="AG6" s="402"/>
      <c r="AH6" s="402"/>
      <c r="AI6" s="404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22" t="s">
        <v>132</v>
      </c>
      <c r="C7" s="323"/>
      <c r="D7" s="323"/>
      <c r="E7" s="323"/>
      <c r="F7" s="324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7"/>
      <c r="W7" s="398" t="s">
        <v>45</v>
      </c>
      <c r="X7" s="399"/>
      <c r="Y7" s="399"/>
      <c r="Z7" s="400"/>
      <c r="AA7" s="405"/>
      <c r="AB7" s="406"/>
      <c r="AC7" s="406"/>
      <c r="AD7" s="406"/>
      <c r="AE7" s="406"/>
      <c r="AF7" s="406"/>
      <c r="AG7" s="406"/>
      <c r="AH7" s="406"/>
      <c r="AI7" s="407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81" t="s">
        <v>52</v>
      </c>
      <c r="C8" s="382"/>
      <c r="D8" s="382"/>
      <c r="E8" s="382"/>
      <c r="F8" s="383"/>
      <c r="G8" s="297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294" t="s">
        <v>134</v>
      </c>
      <c r="T8" s="295"/>
      <c r="U8" s="295"/>
      <c r="V8" s="295"/>
      <c r="W8" s="295"/>
      <c r="X8" s="295"/>
      <c r="Y8" s="295"/>
      <c r="Z8" s="296"/>
      <c r="AA8" s="390"/>
      <c r="AB8" s="391"/>
      <c r="AC8" s="391"/>
      <c r="AD8" s="391"/>
      <c r="AE8" s="391"/>
      <c r="AF8" s="391"/>
      <c r="AG8" s="391"/>
      <c r="AH8" s="391"/>
      <c r="AI8" s="392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121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328" t="s">
        <v>5</v>
      </c>
      <c r="C9" s="329"/>
      <c r="D9" s="329"/>
      <c r="E9" s="329"/>
      <c r="F9" s="330"/>
      <c r="G9" s="332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  <c r="S9" s="341" t="s">
        <v>6</v>
      </c>
      <c r="T9" s="342"/>
      <c r="U9" s="342"/>
      <c r="V9" s="343"/>
      <c r="W9" s="332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498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121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335" t="s">
        <v>7</v>
      </c>
      <c r="C10" s="301"/>
      <c r="D10" s="301"/>
      <c r="E10" s="301"/>
      <c r="F10" s="302"/>
      <c r="G10" s="378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  <c r="S10" s="300" t="s">
        <v>21</v>
      </c>
      <c r="T10" s="301"/>
      <c r="U10" s="301"/>
      <c r="V10" s="302"/>
      <c r="W10" s="306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8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121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338" t="s">
        <v>22</v>
      </c>
      <c r="C11" s="339"/>
      <c r="D11" s="339"/>
      <c r="E11" s="339"/>
      <c r="F11" s="340"/>
      <c r="G11" s="337" t="s">
        <v>23</v>
      </c>
      <c r="H11" s="331"/>
      <c r="I11" s="93" t="s">
        <v>24</v>
      </c>
      <c r="J11" s="331" t="s">
        <v>8</v>
      </c>
      <c r="K11" s="331"/>
      <c r="L11" s="93" t="s">
        <v>25</v>
      </c>
      <c r="M11" s="336"/>
      <c r="N11" s="336"/>
      <c r="O11" s="336"/>
      <c r="P11" s="336"/>
      <c r="Q11" s="336"/>
      <c r="R11" s="336"/>
      <c r="S11" s="336"/>
      <c r="T11" s="336"/>
      <c r="U11" s="319" t="s">
        <v>26</v>
      </c>
      <c r="V11" s="377"/>
      <c r="W11" s="318" t="s">
        <v>27</v>
      </c>
      <c r="X11" s="319"/>
      <c r="Y11" s="319"/>
      <c r="Z11" s="320"/>
      <c r="AA11" s="443"/>
      <c r="AB11" s="444"/>
      <c r="AC11" s="444"/>
      <c r="AD11" s="444"/>
      <c r="AE11" s="444"/>
      <c r="AF11" s="444"/>
      <c r="AG11" s="444"/>
      <c r="AH11" s="444"/>
      <c r="AI11" s="44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121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44"/>
      <c r="D12" s="344"/>
      <c r="E12" s="344"/>
      <c r="F12" s="344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3"/>
      <c r="W12" s="438" t="s">
        <v>28</v>
      </c>
      <c r="X12" s="439"/>
      <c r="Y12" s="439"/>
      <c r="Z12" s="440"/>
      <c r="AA12" s="494"/>
      <c r="AB12" s="344"/>
      <c r="AC12" s="344"/>
      <c r="AD12" s="344"/>
      <c r="AE12" s="344"/>
      <c r="AF12" s="344"/>
      <c r="AG12" s="344"/>
      <c r="AH12" s="344"/>
      <c r="AI12" s="49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121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465" t="s">
        <v>10</v>
      </c>
      <c r="C13" s="466"/>
      <c r="D13" s="466"/>
      <c r="E13" s="466"/>
      <c r="F13" s="466"/>
      <c r="G13" s="467"/>
      <c r="H13" s="352"/>
      <c r="I13" s="353"/>
      <c r="J13" s="303" t="s">
        <v>41</v>
      </c>
      <c r="K13" s="373" t="s">
        <v>11</v>
      </c>
      <c r="L13" s="357"/>
      <c r="M13" s="357"/>
      <c r="N13" s="358"/>
      <c r="O13" s="356" t="s">
        <v>12</v>
      </c>
      <c r="P13" s="357"/>
      <c r="Q13" s="357"/>
      <c r="R13" s="358"/>
      <c r="S13" s="345" t="s">
        <v>129</v>
      </c>
      <c r="T13" s="346"/>
      <c r="U13" s="346"/>
      <c r="V13" s="347"/>
      <c r="W13" s="303" t="s">
        <v>42</v>
      </c>
      <c r="X13" s="373" t="s">
        <v>11</v>
      </c>
      <c r="Y13" s="357"/>
      <c r="Z13" s="357"/>
      <c r="AA13" s="358"/>
      <c r="AB13" s="356" t="s">
        <v>12</v>
      </c>
      <c r="AC13" s="357"/>
      <c r="AD13" s="357"/>
      <c r="AE13" s="358"/>
      <c r="AF13" s="345" t="s">
        <v>130</v>
      </c>
      <c r="AG13" s="346"/>
      <c r="AH13" s="346"/>
      <c r="AI13" s="46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121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468"/>
      <c r="C14" s="469"/>
      <c r="D14" s="469"/>
      <c r="E14" s="469"/>
      <c r="F14" s="469"/>
      <c r="G14" s="470"/>
      <c r="H14" s="474" t="s">
        <v>39</v>
      </c>
      <c r="I14" s="475"/>
      <c r="J14" s="304"/>
      <c r="K14" s="476"/>
      <c r="L14" s="350"/>
      <c r="M14" s="350"/>
      <c r="N14" s="351"/>
      <c r="O14" s="349"/>
      <c r="P14" s="350"/>
      <c r="Q14" s="350"/>
      <c r="R14" s="351"/>
      <c r="S14" s="349"/>
      <c r="T14" s="350"/>
      <c r="U14" s="350"/>
      <c r="V14" s="478"/>
      <c r="W14" s="304"/>
      <c r="X14" s="476"/>
      <c r="Y14" s="350"/>
      <c r="Z14" s="350"/>
      <c r="AA14" s="351"/>
      <c r="AB14" s="349"/>
      <c r="AC14" s="350"/>
      <c r="AD14" s="350"/>
      <c r="AE14" s="351"/>
      <c r="AF14" s="349"/>
      <c r="AG14" s="350"/>
      <c r="AH14" s="350"/>
      <c r="AI14" s="44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121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471"/>
      <c r="C15" s="472"/>
      <c r="D15" s="472"/>
      <c r="E15" s="472"/>
      <c r="F15" s="472"/>
      <c r="G15" s="473"/>
      <c r="H15" s="354" t="s">
        <v>40</v>
      </c>
      <c r="I15" s="355"/>
      <c r="J15" s="305"/>
      <c r="K15" s="477"/>
      <c r="L15" s="316"/>
      <c r="M15" s="316"/>
      <c r="N15" s="348"/>
      <c r="O15" s="315"/>
      <c r="P15" s="316"/>
      <c r="Q15" s="316"/>
      <c r="R15" s="348"/>
      <c r="S15" s="315"/>
      <c r="T15" s="316"/>
      <c r="U15" s="316"/>
      <c r="V15" s="359"/>
      <c r="W15" s="305"/>
      <c r="X15" s="477"/>
      <c r="Y15" s="316"/>
      <c r="Z15" s="316"/>
      <c r="AA15" s="348"/>
      <c r="AB15" s="315"/>
      <c r="AC15" s="316"/>
      <c r="AD15" s="316"/>
      <c r="AE15" s="348"/>
      <c r="AF15" s="315"/>
      <c r="AG15" s="316"/>
      <c r="AH15" s="316"/>
      <c r="AI15" s="31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121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312" t="s">
        <v>135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121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262" t="s">
        <v>15</v>
      </c>
      <c r="C17" s="263"/>
      <c r="D17" s="263"/>
      <c r="E17" s="264"/>
      <c r="F17" s="265" t="s">
        <v>37</v>
      </c>
      <c r="G17" s="263"/>
      <c r="H17" s="263"/>
      <c r="I17" s="263"/>
      <c r="J17" s="263"/>
      <c r="K17" s="264"/>
      <c r="L17" s="265" t="s">
        <v>76</v>
      </c>
      <c r="M17" s="263"/>
      <c r="N17" s="263"/>
      <c r="O17" s="263"/>
      <c r="P17" s="263"/>
      <c r="Q17" s="264"/>
      <c r="R17" s="266" t="s">
        <v>77</v>
      </c>
      <c r="S17" s="267"/>
      <c r="T17" s="267"/>
      <c r="U17" s="268"/>
      <c r="V17" s="499" t="s">
        <v>38</v>
      </c>
      <c r="W17" s="500"/>
      <c r="X17" s="500"/>
      <c r="Y17" s="500"/>
      <c r="Z17" s="500"/>
      <c r="AA17" s="501"/>
      <c r="AB17" s="374" t="s">
        <v>78</v>
      </c>
      <c r="AC17" s="375"/>
      <c r="AD17" s="375"/>
      <c r="AE17" s="375"/>
      <c r="AF17" s="375"/>
      <c r="AG17" s="375"/>
      <c r="AH17" s="375"/>
      <c r="AI17" s="37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121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321" t="s">
        <v>59</v>
      </c>
      <c r="C18" s="280"/>
      <c r="D18" s="280"/>
      <c r="E18" s="281"/>
      <c r="F18" s="279"/>
      <c r="G18" s="280"/>
      <c r="H18" s="280"/>
      <c r="I18" s="280"/>
      <c r="J18" s="280"/>
      <c r="K18" s="281"/>
      <c r="L18" s="279"/>
      <c r="M18" s="280"/>
      <c r="N18" s="280"/>
      <c r="O18" s="280"/>
      <c r="P18" s="280"/>
      <c r="Q18" s="281"/>
      <c r="R18" s="279"/>
      <c r="S18" s="280"/>
      <c r="T18" s="280"/>
      <c r="U18" s="281"/>
      <c r="V18" s="279"/>
      <c r="W18" s="280"/>
      <c r="X18" s="280"/>
      <c r="Y18" s="280"/>
      <c r="Z18" s="280"/>
      <c r="AA18" s="281"/>
      <c r="AB18" s="441" t="s">
        <v>60</v>
      </c>
      <c r="AC18" s="350"/>
      <c r="AD18" s="350"/>
      <c r="AE18" s="350"/>
      <c r="AF18" s="350"/>
      <c r="AG18" s="350"/>
      <c r="AH18" s="350"/>
      <c r="AI18" s="44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121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88"/>
      <c r="C19" s="289"/>
      <c r="D19" s="289"/>
      <c r="E19" s="290"/>
      <c r="F19" s="282"/>
      <c r="G19" s="283"/>
      <c r="H19" s="283"/>
      <c r="I19" s="283"/>
      <c r="J19" s="283"/>
      <c r="K19" s="284"/>
      <c r="L19" s="282"/>
      <c r="M19" s="283"/>
      <c r="N19" s="283"/>
      <c r="O19" s="283"/>
      <c r="P19" s="283"/>
      <c r="Q19" s="284"/>
      <c r="R19" s="282"/>
      <c r="S19" s="283"/>
      <c r="T19" s="283"/>
      <c r="U19" s="284"/>
      <c r="V19" s="282"/>
      <c r="W19" s="283"/>
      <c r="X19" s="283"/>
      <c r="Y19" s="283"/>
      <c r="Z19" s="283"/>
      <c r="AA19" s="284"/>
      <c r="AB19" s="309" t="s">
        <v>61</v>
      </c>
      <c r="AC19" s="310"/>
      <c r="AD19" s="310"/>
      <c r="AE19" s="310"/>
      <c r="AF19" s="310"/>
      <c r="AG19" s="310"/>
      <c r="AH19" s="310"/>
      <c r="AI19" s="311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121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285"/>
      <c r="C20" s="286"/>
      <c r="D20" s="286"/>
      <c r="E20" s="287"/>
      <c r="F20" s="291"/>
      <c r="G20" s="292"/>
      <c r="H20" s="292"/>
      <c r="I20" s="292"/>
      <c r="J20" s="292"/>
      <c r="K20" s="293"/>
      <c r="L20" s="291"/>
      <c r="M20" s="292"/>
      <c r="N20" s="292"/>
      <c r="O20" s="292"/>
      <c r="P20" s="292"/>
      <c r="Q20" s="293"/>
      <c r="R20" s="291"/>
      <c r="S20" s="292"/>
      <c r="T20" s="292"/>
      <c r="U20" s="293"/>
      <c r="V20" s="291"/>
      <c r="W20" s="292"/>
      <c r="X20" s="292"/>
      <c r="Y20" s="292"/>
      <c r="Z20" s="292"/>
      <c r="AA20" s="293"/>
      <c r="AB20" s="309" t="s">
        <v>60</v>
      </c>
      <c r="AC20" s="310"/>
      <c r="AD20" s="310"/>
      <c r="AE20" s="310"/>
      <c r="AF20" s="310"/>
      <c r="AG20" s="310"/>
      <c r="AH20" s="310"/>
      <c r="AI20" s="311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121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88"/>
      <c r="C21" s="289"/>
      <c r="D21" s="289"/>
      <c r="E21" s="290"/>
      <c r="F21" s="282"/>
      <c r="G21" s="283"/>
      <c r="H21" s="283"/>
      <c r="I21" s="283"/>
      <c r="J21" s="283"/>
      <c r="K21" s="284"/>
      <c r="L21" s="282"/>
      <c r="M21" s="283"/>
      <c r="N21" s="283"/>
      <c r="O21" s="283"/>
      <c r="P21" s="283"/>
      <c r="Q21" s="284"/>
      <c r="R21" s="282"/>
      <c r="S21" s="283"/>
      <c r="T21" s="283"/>
      <c r="U21" s="284"/>
      <c r="V21" s="282"/>
      <c r="W21" s="283"/>
      <c r="X21" s="283"/>
      <c r="Y21" s="283"/>
      <c r="Z21" s="283"/>
      <c r="AA21" s="284"/>
      <c r="AB21" s="309" t="s">
        <v>61</v>
      </c>
      <c r="AC21" s="310"/>
      <c r="AD21" s="310"/>
      <c r="AE21" s="310"/>
      <c r="AF21" s="310"/>
      <c r="AG21" s="310"/>
      <c r="AH21" s="310"/>
      <c r="AI21" s="311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121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85"/>
      <c r="C22" s="286"/>
      <c r="D22" s="286"/>
      <c r="E22" s="287"/>
      <c r="F22" s="291"/>
      <c r="G22" s="292"/>
      <c r="H22" s="292"/>
      <c r="I22" s="292"/>
      <c r="J22" s="292"/>
      <c r="K22" s="293"/>
      <c r="L22" s="291"/>
      <c r="M22" s="292"/>
      <c r="N22" s="292"/>
      <c r="O22" s="292"/>
      <c r="P22" s="292"/>
      <c r="Q22" s="293"/>
      <c r="R22" s="291"/>
      <c r="S22" s="292"/>
      <c r="T22" s="292"/>
      <c r="U22" s="293"/>
      <c r="V22" s="291"/>
      <c r="W22" s="292"/>
      <c r="X22" s="292"/>
      <c r="Y22" s="292"/>
      <c r="Z22" s="292"/>
      <c r="AA22" s="293"/>
      <c r="AB22" s="309" t="s">
        <v>60</v>
      </c>
      <c r="AC22" s="310"/>
      <c r="AD22" s="310"/>
      <c r="AE22" s="310"/>
      <c r="AF22" s="310"/>
      <c r="AG22" s="310"/>
      <c r="AH22" s="310"/>
      <c r="AI22" s="311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121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88"/>
      <c r="C23" s="289"/>
      <c r="D23" s="289"/>
      <c r="E23" s="290"/>
      <c r="F23" s="282"/>
      <c r="G23" s="283"/>
      <c r="H23" s="283"/>
      <c r="I23" s="283"/>
      <c r="J23" s="283"/>
      <c r="K23" s="284"/>
      <c r="L23" s="282"/>
      <c r="M23" s="283"/>
      <c r="N23" s="283"/>
      <c r="O23" s="283"/>
      <c r="P23" s="283"/>
      <c r="Q23" s="284"/>
      <c r="R23" s="282"/>
      <c r="S23" s="283"/>
      <c r="T23" s="283"/>
      <c r="U23" s="284"/>
      <c r="V23" s="282"/>
      <c r="W23" s="283"/>
      <c r="X23" s="283"/>
      <c r="Y23" s="283"/>
      <c r="Z23" s="283"/>
      <c r="AA23" s="284"/>
      <c r="AB23" s="309" t="s">
        <v>61</v>
      </c>
      <c r="AC23" s="310"/>
      <c r="AD23" s="310"/>
      <c r="AE23" s="310"/>
      <c r="AF23" s="310"/>
      <c r="AG23" s="310"/>
      <c r="AH23" s="310"/>
      <c r="AI23" s="311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121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85"/>
      <c r="C24" s="286"/>
      <c r="D24" s="286"/>
      <c r="E24" s="287"/>
      <c r="F24" s="291"/>
      <c r="G24" s="292"/>
      <c r="H24" s="292"/>
      <c r="I24" s="292"/>
      <c r="J24" s="292"/>
      <c r="K24" s="293"/>
      <c r="L24" s="291"/>
      <c r="M24" s="292"/>
      <c r="N24" s="292"/>
      <c r="O24" s="292"/>
      <c r="P24" s="292"/>
      <c r="Q24" s="293"/>
      <c r="R24" s="291"/>
      <c r="S24" s="292"/>
      <c r="T24" s="292"/>
      <c r="U24" s="293"/>
      <c r="V24" s="291"/>
      <c r="W24" s="292"/>
      <c r="X24" s="292"/>
      <c r="Y24" s="292"/>
      <c r="Z24" s="292"/>
      <c r="AA24" s="293"/>
      <c r="AB24" s="309" t="s">
        <v>60</v>
      </c>
      <c r="AC24" s="310"/>
      <c r="AD24" s="310"/>
      <c r="AE24" s="310"/>
      <c r="AF24" s="310"/>
      <c r="AG24" s="310"/>
      <c r="AH24" s="310"/>
      <c r="AI24" s="311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121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88"/>
      <c r="C25" s="289"/>
      <c r="D25" s="289"/>
      <c r="E25" s="290"/>
      <c r="F25" s="282"/>
      <c r="G25" s="283"/>
      <c r="H25" s="283"/>
      <c r="I25" s="283"/>
      <c r="J25" s="283"/>
      <c r="K25" s="284"/>
      <c r="L25" s="282"/>
      <c r="M25" s="283"/>
      <c r="N25" s="283"/>
      <c r="O25" s="283"/>
      <c r="P25" s="283"/>
      <c r="Q25" s="284"/>
      <c r="R25" s="282"/>
      <c r="S25" s="283"/>
      <c r="T25" s="283"/>
      <c r="U25" s="284"/>
      <c r="V25" s="282"/>
      <c r="W25" s="283"/>
      <c r="X25" s="283"/>
      <c r="Y25" s="283"/>
      <c r="Z25" s="283"/>
      <c r="AA25" s="284"/>
      <c r="AB25" s="309" t="s">
        <v>61</v>
      </c>
      <c r="AC25" s="310"/>
      <c r="AD25" s="310"/>
      <c r="AE25" s="310"/>
      <c r="AF25" s="310"/>
      <c r="AG25" s="310"/>
      <c r="AH25" s="310"/>
      <c r="AI25" s="311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121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269"/>
      <c r="C26" s="270"/>
      <c r="D26" s="270"/>
      <c r="E26" s="271"/>
      <c r="F26" s="275"/>
      <c r="G26" s="276"/>
      <c r="H26" s="276"/>
      <c r="I26" s="276"/>
      <c r="J26" s="276"/>
      <c r="K26" s="277"/>
      <c r="L26" s="275"/>
      <c r="M26" s="276"/>
      <c r="N26" s="276"/>
      <c r="O26" s="276"/>
      <c r="P26" s="276"/>
      <c r="Q26" s="277"/>
      <c r="R26" s="275"/>
      <c r="S26" s="276"/>
      <c r="T26" s="276"/>
      <c r="U26" s="277"/>
      <c r="V26" s="275"/>
      <c r="W26" s="276"/>
      <c r="X26" s="276"/>
      <c r="Y26" s="276"/>
      <c r="Z26" s="276"/>
      <c r="AA26" s="277"/>
      <c r="AB26" s="459" t="s">
        <v>60</v>
      </c>
      <c r="AC26" s="460"/>
      <c r="AD26" s="460"/>
      <c r="AE26" s="460"/>
      <c r="AF26" s="460"/>
      <c r="AG26" s="460"/>
      <c r="AH26" s="460"/>
      <c r="AI26" s="461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121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272"/>
      <c r="C27" s="273"/>
      <c r="D27" s="273"/>
      <c r="E27" s="274"/>
      <c r="F27" s="278"/>
      <c r="G27" s="273"/>
      <c r="H27" s="273"/>
      <c r="I27" s="273"/>
      <c r="J27" s="273"/>
      <c r="K27" s="274"/>
      <c r="L27" s="278"/>
      <c r="M27" s="273"/>
      <c r="N27" s="273"/>
      <c r="O27" s="273"/>
      <c r="P27" s="273"/>
      <c r="Q27" s="274"/>
      <c r="R27" s="278"/>
      <c r="S27" s="273"/>
      <c r="T27" s="273"/>
      <c r="U27" s="274"/>
      <c r="V27" s="278"/>
      <c r="W27" s="273"/>
      <c r="X27" s="273"/>
      <c r="Y27" s="273"/>
      <c r="Z27" s="273"/>
      <c r="AA27" s="274"/>
      <c r="AB27" s="447" t="s">
        <v>61</v>
      </c>
      <c r="AC27" s="448"/>
      <c r="AD27" s="448"/>
      <c r="AE27" s="448"/>
      <c r="AF27" s="448"/>
      <c r="AG27" s="448"/>
      <c r="AH27" s="448"/>
      <c r="AI27" s="449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121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479" t="s">
        <v>44</v>
      </c>
      <c r="C29" s="480"/>
      <c r="D29" s="488" t="s">
        <v>46</v>
      </c>
      <c r="E29" s="489"/>
      <c r="F29" s="489"/>
      <c r="G29" s="490"/>
      <c r="H29" s="451" t="s">
        <v>47</v>
      </c>
      <c r="I29" s="451"/>
      <c r="J29" s="451"/>
      <c r="K29" s="451"/>
      <c r="L29" s="451"/>
      <c r="M29" s="451"/>
      <c r="N29" s="453"/>
      <c r="O29" s="451" t="s">
        <v>48</v>
      </c>
      <c r="P29" s="451"/>
      <c r="Q29" s="451"/>
      <c r="R29" s="451"/>
      <c r="S29" s="451"/>
      <c r="T29" s="451"/>
      <c r="U29" s="452"/>
      <c r="V29" s="450" t="s">
        <v>17</v>
      </c>
      <c r="W29" s="451"/>
      <c r="X29" s="451"/>
      <c r="Y29" s="452"/>
      <c r="Z29" s="450" t="s">
        <v>20</v>
      </c>
      <c r="AA29" s="451"/>
      <c r="AB29" s="451"/>
      <c r="AC29" s="451"/>
      <c r="AD29" s="451"/>
      <c r="AE29" s="451"/>
      <c r="AF29" s="453"/>
      <c r="AG29" s="454" t="s">
        <v>18</v>
      </c>
      <c r="AH29" s="451"/>
      <c r="AI29" s="451"/>
      <c r="AJ29" s="451"/>
      <c r="AK29" s="451"/>
      <c r="AL29" s="455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81"/>
      <c r="C30" s="482"/>
      <c r="D30" s="496"/>
      <c r="E30" s="283"/>
      <c r="F30" s="283"/>
      <c r="G30" s="284"/>
      <c r="H30" s="414"/>
      <c r="I30" s="415"/>
      <c r="J30" s="415"/>
      <c r="K30" s="415"/>
      <c r="L30" s="415"/>
      <c r="M30" s="415"/>
      <c r="N30" s="416"/>
      <c r="O30" s="423"/>
      <c r="P30" s="423"/>
      <c r="Q30" s="423"/>
      <c r="R30" s="423"/>
      <c r="S30" s="423"/>
      <c r="T30" s="423"/>
      <c r="U30" s="497"/>
      <c r="V30" s="462"/>
      <c r="W30" s="463"/>
      <c r="X30" s="463"/>
      <c r="Y30" s="42" t="s">
        <v>19</v>
      </c>
      <c r="Z30" s="426"/>
      <c r="AA30" s="427"/>
      <c r="AB30" s="427"/>
      <c r="AC30" s="427"/>
      <c r="AD30" s="427"/>
      <c r="AE30" s="427"/>
      <c r="AF30" s="428"/>
      <c r="AG30" s="422"/>
      <c r="AH30" s="423"/>
      <c r="AI30" s="423"/>
      <c r="AJ30" s="423"/>
      <c r="AK30" s="423"/>
      <c r="AL30" s="424"/>
      <c r="AM30" s="26"/>
      <c r="AN30" s="69"/>
      <c r="AO30" s="458" t="s">
        <v>56</v>
      </c>
      <c r="AP30" s="458"/>
      <c r="AQ30" s="458"/>
      <c r="AR30" s="458"/>
      <c r="AS30" s="458"/>
      <c r="AT30" s="113"/>
      <c r="AU30" s="95"/>
      <c r="AV30" s="23"/>
      <c r="AW30" s="23"/>
      <c r="AX30" s="23"/>
      <c r="AY30" s="4"/>
      <c r="AZ30" s="14"/>
      <c r="BA30" s="408"/>
      <c r="BB30" s="408"/>
      <c r="BC30" s="408"/>
      <c r="HV30" s="9"/>
      <c r="HW30" s="9"/>
    </row>
    <row r="31" spans="2:232" ht="25.5" customHeight="1">
      <c r="B31" s="481"/>
      <c r="C31" s="482"/>
      <c r="D31" s="491"/>
      <c r="E31" s="492"/>
      <c r="F31" s="492"/>
      <c r="G31" s="493"/>
      <c r="H31" s="386"/>
      <c r="I31" s="387"/>
      <c r="J31" s="387"/>
      <c r="K31" s="387"/>
      <c r="L31" s="387"/>
      <c r="M31" s="387"/>
      <c r="N31" s="388"/>
      <c r="O31" s="371"/>
      <c r="P31" s="371"/>
      <c r="Q31" s="371"/>
      <c r="R31" s="371"/>
      <c r="S31" s="371"/>
      <c r="T31" s="371"/>
      <c r="U31" s="417"/>
      <c r="V31" s="368"/>
      <c r="W31" s="369"/>
      <c r="X31" s="369"/>
      <c r="Y31" s="43" t="s">
        <v>19</v>
      </c>
      <c r="Z31" s="370"/>
      <c r="AA31" s="371"/>
      <c r="AB31" s="371"/>
      <c r="AC31" s="371"/>
      <c r="AD31" s="371"/>
      <c r="AE31" s="371"/>
      <c r="AF31" s="372"/>
      <c r="AG31" s="429"/>
      <c r="AH31" s="430"/>
      <c r="AI31" s="430"/>
      <c r="AJ31" s="430"/>
      <c r="AK31" s="430"/>
      <c r="AL31" s="431"/>
      <c r="AM31" s="69"/>
      <c r="AN31" s="69"/>
      <c r="AO31" s="425" t="s">
        <v>161</v>
      </c>
      <c r="AP31" s="425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483"/>
      <c r="C32" s="484"/>
      <c r="D32" s="485"/>
      <c r="E32" s="486"/>
      <c r="F32" s="486"/>
      <c r="G32" s="487"/>
      <c r="H32" s="409"/>
      <c r="I32" s="410"/>
      <c r="J32" s="410"/>
      <c r="K32" s="410"/>
      <c r="L32" s="410"/>
      <c r="M32" s="410"/>
      <c r="N32" s="411"/>
      <c r="O32" s="412"/>
      <c r="P32" s="412"/>
      <c r="Q32" s="412"/>
      <c r="R32" s="412"/>
      <c r="S32" s="412"/>
      <c r="T32" s="412"/>
      <c r="U32" s="413"/>
      <c r="V32" s="393"/>
      <c r="W32" s="394"/>
      <c r="X32" s="394"/>
      <c r="Y32" s="44" t="s">
        <v>19</v>
      </c>
      <c r="Z32" s="456"/>
      <c r="AA32" s="420"/>
      <c r="AB32" s="420"/>
      <c r="AC32" s="420"/>
      <c r="AD32" s="420"/>
      <c r="AE32" s="420"/>
      <c r="AF32" s="457"/>
      <c r="AG32" s="419"/>
      <c r="AH32" s="420"/>
      <c r="AI32" s="420"/>
      <c r="AJ32" s="420"/>
      <c r="AK32" s="420"/>
      <c r="AL32" s="421"/>
      <c r="AM32" s="27"/>
      <c r="AN32" s="69"/>
      <c r="AO32" s="28"/>
      <c r="AP32" s="418" t="s">
        <v>50</v>
      </c>
      <c r="AQ32" s="418"/>
      <c r="AR32" s="29" t="s">
        <v>49</v>
      </c>
      <c r="AS32" s="389"/>
      <c r="AT32" s="389"/>
      <c r="AU32" s="389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446" t="s">
        <v>160</v>
      </c>
      <c r="AQ35" s="446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G4:AI4"/>
    <mergeCell ref="W12:Z12"/>
    <mergeCell ref="O13:R13"/>
    <mergeCell ref="AB15:AE15"/>
    <mergeCell ref="AB18:AI18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B4:F4"/>
    <mergeCell ref="AB19:AI19"/>
    <mergeCell ref="AA11:AI11"/>
    <mergeCell ref="W13:W15"/>
    <mergeCell ref="AF13:AI13"/>
    <mergeCell ref="B13:G15"/>
    <mergeCell ref="H14:I14"/>
    <mergeCell ref="K14:N14"/>
    <mergeCell ref="O14:R14"/>
    <mergeCell ref="X15:AA15"/>
    <mergeCell ref="S14:V14"/>
    <mergeCell ref="X14:AA14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C12:F12"/>
    <mergeCell ref="S13:V13"/>
    <mergeCell ref="O15:R15"/>
    <mergeCell ref="AB14:AE14"/>
    <mergeCell ref="H13:I13"/>
    <mergeCell ref="H15:I15"/>
    <mergeCell ref="AB13:AE13"/>
    <mergeCell ref="S15:V15"/>
    <mergeCell ref="K15:N15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71" t="str">
        <f>参加申込書!G4</f>
        <v>2021年度　第33回　全道U-15フットサル選手権大会道央ブロック予選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75" t="s">
        <v>131</v>
      </c>
      <c r="D3" s="575"/>
      <c r="E3" s="574">
        <f>参加申込書!AA8</f>
        <v>0</v>
      </c>
      <c r="F3" s="524"/>
      <c r="H3" s="519" t="s">
        <v>151</v>
      </c>
      <c r="I3" s="520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16">
        <f>参加申込書!G7</f>
        <v>0</v>
      </c>
      <c r="B4" s="517"/>
      <c r="C4" s="517"/>
      <c r="D4" s="517"/>
      <c r="E4" s="517"/>
      <c r="F4" s="518"/>
      <c r="H4" s="521" t="s">
        <v>150</v>
      </c>
      <c r="I4" s="522"/>
      <c r="J4" s="513"/>
      <c r="K4" s="514"/>
      <c r="L4" s="514"/>
      <c r="M4" s="515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23" t="s">
        <v>148</v>
      </c>
      <c r="I5" s="524"/>
      <c r="J5" s="241"/>
      <c r="K5" s="231" t="s">
        <v>155</v>
      </c>
      <c r="L5" s="155"/>
      <c r="M5" s="160" t="s">
        <v>149</v>
      </c>
    </row>
    <row r="6" spans="1:13" ht="18" customHeight="1" thickBot="1">
      <c r="A6" s="572" t="s">
        <v>152</v>
      </c>
      <c r="B6" s="573"/>
      <c r="C6" s="527" t="s">
        <v>93</v>
      </c>
      <c r="D6" s="528"/>
      <c r="E6" s="528"/>
      <c r="F6" s="529"/>
      <c r="G6" s="156"/>
    </row>
    <row r="7" spans="1:13" ht="18" customHeight="1">
      <c r="A7" s="525" t="str">
        <f>参加申込書!B18</f>
        <v>監督</v>
      </c>
      <c r="B7" s="526"/>
      <c r="C7" s="530">
        <f>参加申込書!F18</f>
        <v>0</v>
      </c>
      <c r="D7" s="531"/>
      <c r="E7" s="531"/>
      <c r="F7" s="532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70">
        <f>参加申込書!B20</f>
        <v>0</v>
      </c>
      <c r="B8" s="526"/>
      <c r="C8" s="530">
        <f>参加申込書!F20</f>
        <v>0</v>
      </c>
      <c r="D8" s="533"/>
      <c r="E8" s="533"/>
      <c r="F8" s="534"/>
      <c r="G8" s="156"/>
      <c r="H8" s="158"/>
      <c r="I8" s="156"/>
      <c r="J8" s="156"/>
      <c r="K8" s="156"/>
      <c r="L8" s="156"/>
      <c r="M8" s="157"/>
    </row>
    <row r="9" spans="1:13" ht="18" customHeight="1">
      <c r="A9" s="525">
        <f>参加申込書!B22</f>
        <v>0</v>
      </c>
      <c r="B9" s="526"/>
      <c r="C9" s="530">
        <f>参加申込書!F22</f>
        <v>0</v>
      </c>
      <c r="D9" s="533"/>
      <c r="E9" s="533"/>
      <c r="F9" s="534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64">
        <f>参加申込書!B24</f>
        <v>0</v>
      </c>
      <c r="B10" s="550"/>
      <c r="C10" s="576">
        <f>参加申込書!F24</f>
        <v>0</v>
      </c>
      <c r="D10" s="577"/>
      <c r="E10" s="577"/>
      <c r="F10" s="578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65" t="s">
        <v>94</v>
      </c>
      <c r="B12" s="566"/>
      <c r="C12" s="566"/>
      <c r="D12" s="566"/>
      <c r="E12" s="566"/>
      <c r="F12" s="567"/>
      <c r="G12" s="568" t="s">
        <v>156</v>
      </c>
      <c r="H12" s="566"/>
      <c r="I12" s="566"/>
      <c r="J12" s="566"/>
      <c r="K12" s="566"/>
      <c r="L12" s="566"/>
      <c r="M12" s="569"/>
    </row>
    <row r="13" spans="1:13" ht="18" customHeight="1">
      <c r="A13" s="161" t="s">
        <v>86</v>
      </c>
      <c r="B13" s="510" t="s">
        <v>87</v>
      </c>
      <c r="C13" s="510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10" t="s">
        <v>100</v>
      </c>
      <c r="J13" s="510"/>
      <c r="K13" s="510" t="s">
        <v>101</v>
      </c>
      <c r="L13" s="510"/>
      <c r="M13" s="166" t="s">
        <v>102</v>
      </c>
    </row>
    <row r="14" spans="1:13" ht="18" customHeight="1">
      <c r="A14" s="225">
        <f>参加申込書!AL8</f>
        <v>0</v>
      </c>
      <c r="B14" s="511">
        <f>参加申込書!AO8</f>
        <v>0</v>
      </c>
      <c r="C14" s="512"/>
      <c r="D14" s="167"/>
      <c r="E14" s="167"/>
      <c r="F14" s="168"/>
      <c r="G14" s="169"/>
      <c r="H14" s="170"/>
      <c r="I14" s="562" t="s">
        <v>103</v>
      </c>
      <c r="J14" s="563"/>
      <c r="K14" s="562" t="s">
        <v>103</v>
      </c>
      <c r="L14" s="563"/>
      <c r="M14" s="171"/>
    </row>
    <row r="15" spans="1:13" ht="18" customHeight="1">
      <c r="A15" s="226">
        <f>参加申込書!AL9</f>
        <v>0</v>
      </c>
      <c r="B15" s="504">
        <f>参加申込書!AO9</f>
        <v>0</v>
      </c>
      <c r="C15" s="505"/>
      <c r="D15" s="172"/>
      <c r="E15" s="172"/>
      <c r="F15" s="173"/>
      <c r="G15" s="174"/>
      <c r="H15" s="175"/>
      <c r="I15" s="552" t="s">
        <v>103</v>
      </c>
      <c r="J15" s="553"/>
      <c r="K15" s="552" t="s">
        <v>103</v>
      </c>
      <c r="L15" s="553"/>
      <c r="M15" s="176"/>
    </row>
    <row r="16" spans="1:13" ht="18" customHeight="1">
      <c r="A16" s="226">
        <f>参加申込書!AL10</f>
        <v>0</v>
      </c>
      <c r="B16" s="504">
        <f>参加申込書!AO10</f>
        <v>0</v>
      </c>
      <c r="C16" s="505"/>
      <c r="D16" s="172"/>
      <c r="E16" s="172"/>
      <c r="F16" s="173"/>
      <c r="G16" s="174"/>
      <c r="H16" s="175"/>
      <c r="I16" s="552" t="s">
        <v>103</v>
      </c>
      <c r="J16" s="553"/>
      <c r="K16" s="552" t="s">
        <v>103</v>
      </c>
      <c r="L16" s="553"/>
      <c r="M16" s="176"/>
    </row>
    <row r="17" spans="1:13" ht="18" customHeight="1">
      <c r="A17" s="226">
        <f>参加申込書!AL11</f>
        <v>0</v>
      </c>
      <c r="B17" s="504">
        <f>参加申込書!AO11</f>
        <v>0</v>
      </c>
      <c r="C17" s="505"/>
      <c r="D17" s="172"/>
      <c r="E17" s="172"/>
      <c r="F17" s="173"/>
      <c r="G17" s="174"/>
      <c r="H17" s="175"/>
      <c r="I17" s="552" t="s">
        <v>103</v>
      </c>
      <c r="J17" s="553"/>
      <c r="K17" s="552" t="s">
        <v>103</v>
      </c>
      <c r="L17" s="553"/>
      <c r="M17" s="176"/>
    </row>
    <row r="18" spans="1:13" ht="18" customHeight="1">
      <c r="A18" s="227">
        <f>参加申込書!AL12</f>
        <v>0</v>
      </c>
      <c r="B18" s="506">
        <f>参加申込書!AO12</f>
        <v>0</v>
      </c>
      <c r="C18" s="507"/>
      <c r="D18" s="177"/>
      <c r="E18" s="177"/>
      <c r="F18" s="178"/>
      <c r="G18" s="179"/>
      <c r="H18" s="180"/>
      <c r="I18" s="556" t="s">
        <v>103</v>
      </c>
      <c r="J18" s="557"/>
      <c r="K18" s="556" t="s">
        <v>103</v>
      </c>
      <c r="L18" s="557"/>
      <c r="M18" s="181"/>
    </row>
    <row r="19" spans="1:13" ht="18" customHeight="1">
      <c r="A19" s="228">
        <f>参加申込書!AL13</f>
        <v>0</v>
      </c>
      <c r="B19" s="508">
        <f>参加申込書!AO13</f>
        <v>0</v>
      </c>
      <c r="C19" s="509"/>
      <c r="D19" s="182"/>
      <c r="E19" s="182"/>
      <c r="F19" s="183"/>
      <c r="G19" s="184"/>
      <c r="H19" s="185"/>
      <c r="I19" s="558" t="s">
        <v>103</v>
      </c>
      <c r="J19" s="559"/>
      <c r="K19" s="558" t="s">
        <v>103</v>
      </c>
      <c r="L19" s="559"/>
      <c r="M19" s="186"/>
    </row>
    <row r="20" spans="1:13" ht="18" customHeight="1">
      <c r="A20" s="226">
        <f>参加申込書!AL14</f>
        <v>0</v>
      </c>
      <c r="B20" s="504">
        <f>参加申込書!AO14</f>
        <v>0</v>
      </c>
      <c r="C20" s="505"/>
      <c r="D20" s="172"/>
      <c r="E20" s="172"/>
      <c r="F20" s="173"/>
      <c r="G20" s="174"/>
      <c r="H20" s="175"/>
      <c r="I20" s="552" t="s">
        <v>103</v>
      </c>
      <c r="J20" s="553"/>
      <c r="K20" s="552" t="s">
        <v>103</v>
      </c>
      <c r="L20" s="553"/>
      <c r="M20" s="176"/>
    </row>
    <row r="21" spans="1:13" ht="18" customHeight="1">
      <c r="A21" s="226">
        <f>参加申込書!AL15</f>
        <v>0</v>
      </c>
      <c r="B21" s="504">
        <f>参加申込書!AO15</f>
        <v>0</v>
      </c>
      <c r="C21" s="505"/>
      <c r="D21" s="172"/>
      <c r="E21" s="172"/>
      <c r="F21" s="173"/>
      <c r="G21" s="174"/>
      <c r="H21" s="175"/>
      <c r="I21" s="552" t="s">
        <v>103</v>
      </c>
      <c r="J21" s="553"/>
      <c r="K21" s="552" t="s">
        <v>103</v>
      </c>
      <c r="L21" s="553"/>
      <c r="M21" s="176"/>
    </row>
    <row r="22" spans="1:13" ht="18" customHeight="1">
      <c r="A22" s="226">
        <f>参加申込書!AL16</f>
        <v>0</v>
      </c>
      <c r="B22" s="504">
        <f>参加申込書!AO16</f>
        <v>0</v>
      </c>
      <c r="C22" s="505"/>
      <c r="D22" s="172"/>
      <c r="E22" s="172"/>
      <c r="F22" s="173"/>
      <c r="G22" s="174"/>
      <c r="H22" s="175"/>
      <c r="I22" s="552" t="s">
        <v>103</v>
      </c>
      <c r="J22" s="553"/>
      <c r="K22" s="552" t="s">
        <v>103</v>
      </c>
      <c r="L22" s="553"/>
      <c r="M22" s="176"/>
    </row>
    <row r="23" spans="1:13" ht="18" customHeight="1">
      <c r="A23" s="227">
        <f>参加申込書!AL17</f>
        <v>0</v>
      </c>
      <c r="B23" s="506">
        <f>参加申込書!AO17</f>
        <v>0</v>
      </c>
      <c r="C23" s="507"/>
      <c r="D23" s="187"/>
      <c r="E23" s="187"/>
      <c r="F23" s="188"/>
      <c r="G23" s="189"/>
      <c r="H23" s="190"/>
      <c r="I23" s="560" t="s">
        <v>103</v>
      </c>
      <c r="J23" s="561"/>
      <c r="K23" s="560" t="s">
        <v>103</v>
      </c>
      <c r="L23" s="561"/>
      <c r="M23" s="191"/>
    </row>
    <row r="24" spans="1:13" ht="18" customHeight="1">
      <c r="A24" s="228">
        <f>参加申込書!AL18</f>
        <v>0</v>
      </c>
      <c r="B24" s="508">
        <f>参加申込書!AO18</f>
        <v>0</v>
      </c>
      <c r="C24" s="509"/>
      <c r="D24" s="167"/>
      <c r="E24" s="167"/>
      <c r="F24" s="168"/>
      <c r="G24" s="169"/>
      <c r="H24" s="170"/>
      <c r="I24" s="562" t="s">
        <v>103</v>
      </c>
      <c r="J24" s="563"/>
      <c r="K24" s="562" t="s">
        <v>103</v>
      </c>
      <c r="L24" s="563"/>
      <c r="M24" s="171"/>
    </row>
    <row r="25" spans="1:13" ht="18" customHeight="1">
      <c r="A25" s="226">
        <f>参加申込書!AL19</f>
        <v>0</v>
      </c>
      <c r="B25" s="504">
        <f>参加申込書!AO19</f>
        <v>0</v>
      </c>
      <c r="C25" s="505"/>
      <c r="D25" s="172"/>
      <c r="E25" s="172"/>
      <c r="F25" s="173"/>
      <c r="G25" s="174"/>
      <c r="H25" s="175"/>
      <c r="I25" s="552" t="s">
        <v>103</v>
      </c>
      <c r="J25" s="553"/>
      <c r="K25" s="552" t="s">
        <v>103</v>
      </c>
      <c r="L25" s="553"/>
      <c r="M25" s="176"/>
    </row>
    <row r="26" spans="1:13" ht="18" customHeight="1">
      <c r="A26" s="226">
        <f>参加申込書!AL20</f>
        <v>0</v>
      </c>
      <c r="B26" s="504">
        <f>参加申込書!AO20</f>
        <v>0</v>
      </c>
      <c r="C26" s="505"/>
      <c r="D26" s="172"/>
      <c r="E26" s="172"/>
      <c r="F26" s="173"/>
      <c r="G26" s="174"/>
      <c r="H26" s="175"/>
      <c r="I26" s="552" t="s">
        <v>103</v>
      </c>
      <c r="J26" s="553"/>
      <c r="K26" s="552" t="s">
        <v>103</v>
      </c>
      <c r="L26" s="553"/>
      <c r="M26" s="176"/>
    </row>
    <row r="27" spans="1:13" ht="18" customHeight="1">
      <c r="A27" s="226">
        <f>参加申込書!AL21</f>
        <v>0</v>
      </c>
      <c r="B27" s="504">
        <f>参加申込書!AO21</f>
        <v>0</v>
      </c>
      <c r="C27" s="505"/>
      <c r="D27" s="172"/>
      <c r="E27" s="172"/>
      <c r="F27" s="173"/>
      <c r="G27" s="174"/>
      <c r="H27" s="175"/>
      <c r="I27" s="552" t="s">
        <v>103</v>
      </c>
      <c r="J27" s="553"/>
      <c r="K27" s="552" t="s">
        <v>103</v>
      </c>
      <c r="L27" s="553"/>
      <c r="M27" s="176"/>
    </row>
    <row r="28" spans="1:13" ht="18" customHeight="1">
      <c r="A28" s="227">
        <f>参加申込書!AL22</f>
        <v>0</v>
      </c>
      <c r="B28" s="506">
        <f>参加申込書!AO22</f>
        <v>0</v>
      </c>
      <c r="C28" s="507"/>
      <c r="D28" s="177"/>
      <c r="E28" s="177"/>
      <c r="F28" s="178"/>
      <c r="G28" s="179"/>
      <c r="H28" s="180"/>
      <c r="I28" s="556" t="s">
        <v>103</v>
      </c>
      <c r="J28" s="557"/>
      <c r="K28" s="556" t="s">
        <v>103</v>
      </c>
      <c r="L28" s="557"/>
      <c r="M28" s="181"/>
    </row>
    <row r="29" spans="1:13" ht="18" customHeight="1">
      <c r="A29" s="228">
        <f>参加申込書!AL23</f>
        <v>0</v>
      </c>
      <c r="B29" s="508">
        <f>参加申込書!AO23</f>
        <v>0</v>
      </c>
      <c r="C29" s="509"/>
      <c r="D29" s="182"/>
      <c r="E29" s="182"/>
      <c r="F29" s="183"/>
      <c r="G29" s="184"/>
      <c r="H29" s="185"/>
      <c r="I29" s="558" t="s">
        <v>103</v>
      </c>
      <c r="J29" s="559"/>
      <c r="K29" s="558" t="s">
        <v>103</v>
      </c>
      <c r="L29" s="559"/>
      <c r="M29" s="186"/>
    </row>
    <row r="30" spans="1:13" ht="18" customHeight="1">
      <c r="A30" s="226">
        <f>参加申込書!AL24</f>
        <v>0</v>
      </c>
      <c r="B30" s="504">
        <f>参加申込書!AO24</f>
        <v>0</v>
      </c>
      <c r="C30" s="505"/>
      <c r="D30" s="172"/>
      <c r="E30" s="172"/>
      <c r="F30" s="173"/>
      <c r="G30" s="174"/>
      <c r="H30" s="175"/>
      <c r="I30" s="552" t="s">
        <v>103</v>
      </c>
      <c r="J30" s="553"/>
      <c r="K30" s="552" t="s">
        <v>103</v>
      </c>
      <c r="L30" s="553"/>
      <c r="M30" s="176"/>
    </row>
    <row r="31" spans="1:13" ht="18" customHeight="1">
      <c r="A31" s="226">
        <f>参加申込書!AL25</f>
        <v>0</v>
      </c>
      <c r="B31" s="504">
        <f>参加申込書!AO25</f>
        <v>0</v>
      </c>
      <c r="C31" s="505"/>
      <c r="D31" s="172"/>
      <c r="E31" s="172"/>
      <c r="F31" s="173"/>
      <c r="G31" s="174"/>
      <c r="H31" s="175"/>
      <c r="I31" s="552" t="s">
        <v>103</v>
      </c>
      <c r="J31" s="553"/>
      <c r="K31" s="552" t="s">
        <v>103</v>
      </c>
      <c r="L31" s="553"/>
      <c r="M31" s="176"/>
    </row>
    <row r="32" spans="1:13" ht="18" customHeight="1">
      <c r="A32" s="226">
        <f>参加申込書!AL26</f>
        <v>0</v>
      </c>
      <c r="B32" s="504">
        <f>参加申込書!AO26</f>
        <v>0</v>
      </c>
      <c r="C32" s="505"/>
      <c r="D32" s="172"/>
      <c r="E32" s="172"/>
      <c r="F32" s="173"/>
      <c r="G32" s="174"/>
      <c r="H32" s="175"/>
      <c r="I32" s="552" t="s">
        <v>103</v>
      </c>
      <c r="J32" s="553"/>
      <c r="K32" s="552" t="s">
        <v>103</v>
      </c>
      <c r="L32" s="553"/>
      <c r="M32" s="176"/>
    </row>
    <row r="33" spans="1:13" ht="18" customHeight="1" thickBot="1">
      <c r="A33" s="229">
        <f>参加申込書!AL27</f>
        <v>0</v>
      </c>
      <c r="B33" s="535">
        <f>参加申込書!AO27</f>
        <v>0</v>
      </c>
      <c r="C33" s="536"/>
      <c r="D33" s="192"/>
      <c r="E33" s="192"/>
      <c r="F33" s="193"/>
      <c r="G33" s="194"/>
      <c r="H33" s="195"/>
      <c r="I33" s="554" t="s">
        <v>103</v>
      </c>
      <c r="J33" s="555"/>
      <c r="K33" s="554" t="s">
        <v>103</v>
      </c>
      <c r="L33" s="55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537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40" t="s">
        <v>110</v>
      </c>
      <c r="M36" s="543"/>
    </row>
    <row r="37" spans="1:13" ht="18" customHeight="1">
      <c r="A37" s="539"/>
      <c r="B37" s="200" t="s">
        <v>90</v>
      </c>
      <c r="C37" s="221">
        <f>参加申込書!K14</f>
        <v>0</v>
      </c>
      <c r="D37" s="221">
        <f>参加申込書!O14</f>
        <v>0</v>
      </c>
      <c r="E37" s="219">
        <f>参加申込書!S14</f>
        <v>0</v>
      </c>
      <c r="F37" s="151" t="s">
        <v>90</v>
      </c>
      <c r="G37" s="221">
        <f>参加申込書!X14</f>
        <v>0</v>
      </c>
      <c r="H37" s="221">
        <f>参加申込書!AB14</f>
        <v>0</v>
      </c>
      <c r="I37" s="219">
        <f>参加申込書!AF14</f>
        <v>0</v>
      </c>
      <c r="L37" s="541"/>
      <c r="M37" s="544"/>
    </row>
    <row r="38" spans="1:13" ht="18" customHeight="1" thickBot="1">
      <c r="A38" s="538"/>
      <c r="B38" s="201" t="s">
        <v>91</v>
      </c>
      <c r="C38" s="222">
        <f>参加申込書!K15</f>
        <v>0</v>
      </c>
      <c r="D38" s="222">
        <f>参加申込書!O15</f>
        <v>0</v>
      </c>
      <c r="E38" s="220">
        <f>参加申込書!S15</f>
        <v>0</v>
      </c>
      <c r="F38" s="152" t="s">
        <v>91</v>
      </c>
      <c r="G38" s="222">
        <f>参加申込書!X15</f>
        <v>0</v>
      </c>
      <c r="H38" s="222">
        <f>参加申込書!AB15</f>
        <v>0</v>
      </c>
      <c r="I38" s="220">
        <f>参加申込書!AF15</f>
        <v>0</v>
      </c>
      <c r="L38" s="542"/>
      <c r="M38" s="545"/>
    </row>
    <row r="39" spans="1:13" ht="10.5" customHeight="1" thickBot="1">
      <c r="A39" s="223"/>
    </row>
    <row r="40" spans="1:13" ht="18" customHeight="1">
      <c r="A40" s="537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6" t="s">
        <v>113</v>
      </c>
      <c r="K40" s="199" t="s">
        <v>112</v>
      </c>
      <c r="L40" s="548" t="s">
        <v>114</v>
      </c>
      <c r="M40" s="549"/>
    </row>
    <row r="41" spans="1:13" ht="18" customHeight="1" thickBot="1">
      <c r="A41" s="538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7"/>
      <c r="K41" s="204" t="s">
        <v>115</v>
      </c>
      <c r="L41" s="550" t="s">
        <v>116</v>
      </c>
      <c r="M41" s="551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A1:M1"/>
    <mergeCell ref="A6:B6"/>
    <mergeCell ref="E3:F3"/>
    <mergeCell ref="C3:D3"/>
    <mergeCell ref="C10:F10"/>
    <mergeCell ref="A10:B10"/>
    <mergeCell ref="A12:F12"/>
    <mergeCell ref="G12:M12"/>
    <mergeCell ref="A7:B7"/>
    <mergeCell ref="A8:B8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L36:L38"/>
    <mergeCell ref="M36:M38"/>
    <mergeCell ref="J40:J41"/>
    <mergeCell ref="L40:M40"/>
    <mergeCell ref="L41:M41"/>
    <mergeCell ref="B29:C29"/>
    <mergeCell ref="B25:C25"/>
    <mergeCell ref="B26:C26"/>
    <mergeCell ref="B27:C27"/>
    <mergeCell ref="B28:C28"/>
    <mergeCell ref="B30:C30"/>
    <mergeCell ref="B31:C31"/>
    <mergeCell ref="B32:C32"/>
    <mergeCell ref="B33:C33"/>
    <mergeCell ref="A40:A41"/>
    <mergeCell ref="A36:A38"/>
    <mergeCell ref="A9:B9"/>
    <mergeCell ref="C6:F6"/>
    <mergeCell ref="C7:F7"/>
    <mergeCell ref="C8:F8"/>
    <mergeCell ref="C9:F9"/>
    <mergeCell ref="J4:M4"/>
    <mergeCell ref="A4:F4"/>
    <mergeCell ref="H3:I3"/>
    <mergeCell ref="H4:I4"/>
    <mergeCell ref="H5:I5"/>
    <mergeCell ref="B22:C22"/>
    <mergeCell ref="B23:C23"/>
    <mergeCell ref="B24:C24"/>
    <mergeCell ref="B21:C21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609" t="s">
        <v>5</v>
      </c>
      <c r="B4" s="610"/>
      <c r="C4" s="610"/>
      <c r="D4" s="601">
        <f>参加申込書!G6</f>
        <v>0</v>
      </c>
      <c r="E4" s="602"/>
      <c r="F4" s="602"/>
      <c r="G4" s="602"/>
      <c r="H4" s="602"/>
      <c r="I4" s="603"/>
      <c r="K4" s="609" t="s">
        <v>5</v>
      </c>
      <c r="L4" s="610"/>
      <c r="M4" s="610"/>
      <c r="N4" s="601">
        <f>参加申込書!Q6</f>
        <v>0</v>
      </c>
      <c r="O4" s="602"/>
      <c r="P4" s="602"/>
      <c r="Q4" s="602"/>
      <c r="R4" s="602"/>
      <c r="S4" s="603"/>
    </row>
    <row r="5" spans="1:19" s="250" customFormat="1" ht="30" customHeight="1">
      <c r="A5" s="604" t="s">
        <v>136</v>
      </c>
      <c r="B5" s="605"/>
      <c r="C5" s="605"/>
      <c r="D5" s="606">
        <f>参加申込書!G7</f>
        <v>0</v>
      </c>
      <c r="E5" s="607"/>
      <c r="F5" s="607"/>
      <c r="G5" s="607"/>
      <c r="H5" s="607"/>
      <c r="I5" s="608"/>
      <c r="J5" s="249"/>
      <c r="K5" s="604" t="s">
        <v>136</v>
      </c>
      <c r="L5" s="605"/>
      <c r="M5" s="605"/>
      <c r="N5" s="606">
        <f>参加申込書!Q7</f>
        <v>0</v>
      </c>
      <c r="O5" s="607"/>
      <c r="P5" s="607"/>
      <c r="Q5" s="607"/>
      <c r="R5" s="607"/>
      <c r="S5" s="608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88" t="s">
        <v>137</v>
      </c>
      <c r="B7" s="589"/>
      <c r="C7" s="589"/>
      <c r="D7" s="589"/>
      <c r="E7" s="589"/>
      <c r="F7" s="589"/>
      <c r="G7" s="589"/>
      <c r="H7" s="589"/>
      <c r="I7" s="589"/>
      <c r="K7" s="588" t="s">
        <v>137</v>
      </c>
      <c r="L7" s="589"/>
      <c r="M7" s="589"/>
      <c r="N7" s="589"/>
      <c r="O7" s="589"/>
      <c r="P7" s="589"/>
      <c r="Q7" s="589"/>
      <c r="R7" s="589"/>
      <c r="S7" s="589"/>
    </row>
    <row r="8" spans="1:19" ht="18.95" customHeight="1">
      <c r="A8" s="594" t="str">
        <f>参加申込書!B18</f>
        <v>監督</v>
      </c>
      <c r="B8" s="595"/>
      <c r="C8" s="595"/>
      <c r="D8" s="592">
        <f>参加申込書!F18</f>
        <v>0</v>
      </c>
      <c r="E8" s="592"/>
      <c r="F8" s="592"/>
      <c r="G8" s="592"/>
      <c r="H8" s="592"/>
      <c r="I8" s="593"/>
      <c r="K8" s="594">
        <f>参加申込書!L18</f>
        <v>0</v>
      </c>
      <c r="L8" s="595"/>
      <c r="M8" s="595"/>
      <c r="N8" s="592">
        <f>参加申込書!P18</f>
        <v>0</v>
      </c>
      <c r="O8" s="592"/>
      <c r="P8" s="592"/>
      <c r="Q8" s="592"/>
      <c r="R8" s="592"/>
      <c r="S8" s="593"/>
    </row>
    <row r="9" spans="1:19" ht="18.95" customHeight="1">
      <c r="A9" s="594">
        <f>参加申込書!B20</f>
        <v>0</v>
      </c>
      <c r="B9" s="595"/>
      <c r="C9" s="595"/>
      <c r="D9" s="592">
        <f>参加申込書!F20</f>
        <v>0</v>
      </c>
      <c r="E9" s="592"/>
      <c r="F9" s="592"/>
      <c r="G9" s="592"/>
      <c r="H9" s="592"/>
      <c r="I9" s="593"/>
      <c r="K9" s="594">
        <f>参加申込書!L20</f>
        <v>0</v>
      </c>
      <c r="L9" s="595"/>
      <c r="M9" s="595"/>
      <c r="N9" s="592">
        <f>参加申込書!P20</f>
        <v>0</v>
      </c>
      <c r="O9" s="592"/>
      <c r="P9" s="592"/>
      <c r="Q9" s="592"/>
      <c r="R9" s="592"/>
      <c r="S9" s="593"/>
    </row>
    <row r="10" spans="1:19" ht="18.95" customHeight="1">
      <c r="A10" s="594">
        <f>参加申込書!B22</f>
        <v>0</v>
      </c>
      <c r="B10" s="595"/>
      <c r="C10" s="595"/>
      <c r="D10" s="592">
        <f>参加申込書!F22</f>
        <v>0</v>
      </c>
      <c r="E10" s="592"/>
      <c r="F10" s="592"/>
      <c r="G10" s="592"/>
      <c r="H10" s="592"/>
      <c r="I10" s="593"/>
      <c r="K10" s="594">
        <f>参加申込書!L22</f>
        <v>0</v>
      </c>
      <c r="L10" s="595"/>
      <c r="M10" s="595"/>
      <c r="N10" s="592">
        <f>参加申込書!P22</f>
        <v>0</v>
      </c>
      <c r="O10" s="592"/>
      <c r="P10" s="592"/>
      <c r="Q10" s="592"/>
      <c r="R10" s="592"/>
      <c r="S10" s="593"/>
    </row>
    <row r="11" spans="1:19" ht="18.95" customHeight="1">
      <c r="A11" s="594">
        <f>参加申込書!B24</f>
        <v>0</v>
      </c>
      <c r="B11" s="595"/>
      <c r="C11" s="595"/>
      <c r="D11" s="592">
        <f>参加申込書!F24</f>
        <v>0</v>
      </c>
      <c r="E11" s="592"/>
      <c r="F11" s="592"/>
      <c r="G11" s="592"/>
      <c r="H11" s="592"/>
      <c r="I11" s="593"/>
      <c r="K11" s="594">
        <f>参加申込書!L24</f>
        <v>0</v>
      </c>
      <c r="L11" s="595"/>
      <c r="M11" s="595"/>
      <c r="N11" s="592">
        <f>参加申込書!P24</f>
        <v>0</v>
      </c>
      <c r="O11" s="592"/>
      <c r="P11" s="592"/>
      <c r="Q11" s="592"/>
      <c r="R11" s="592"/>
      <c r="S11" s="593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95" customHeight="1">
      <c r="A14" s="255" t="s">
        <v>13</v>
      </c>
      <c r="B14" s="256" t="s">
        <v>51</v>
      </c>
      <c r="C14" s="256" t="s">
        <v>139</v>
      </c>
      <c r="D14" s="598" t="s">
        <v>30</v>
      </c>
      <c r="E14" s="599"/>
      <c r="F14" s="600"/>
      <c r="G14" s="598" t="s">
        <v>20</v>
      </c>
      <c r="H14" s="599"/>
      <c r="I14" s="600"/>
      <c r="K14" s="255" t="s">
        <v>13</v>
      </c>
      <c r="L14" s="256" t="s">
        <v>51</v>
      </c>
      <c r="M14" s="256" t="s">
        <v>139</v>
      </c>
      <c r="N14" s="598" t="s">
        <v>30</v>
      </c>
      <c r="O14" s="599"/>
      <c r="P14" s="600"/>
      <c r="Q14" s="598" t="s">
        <v>20</v>
      </c>
      <c r="R14" s="599"/>
      <c r="S14" s="600"/>
    </row>
    <row r="15" spans="1:19" ht="18.95" customHeight="1">
      <c r="A15" s="257">
        <f>参加申込書!AL8</f>
        <v>0</v>
      </c>
      <c r="B15" s="257">
        <f>参加申込書!AM8</f>
        <v>0</v>
      </c>
      <c r="C15" s="257">
        <f>参加申込書!AN8</f>
        <v>0</v>
      </c>
      <c r="D15" s="582">
        <f>参加申込書!AO8</f>
        <v>0</v>
      </c>
      <c r="E15" s="583"/>
      <c r="F15" s="584"/>
      <c r="G15" s="585" t="str">
        <f>IF(参加申込書!AU8&lt;&gt;"",参加申込書!AU8,参加申込書!AV8&amp;"")</f>
        <v/>
      </c>
      <c r="H15" s="586"/>
      <c r="I15" s="587"/>
      <c r="K15" s="257">
        <f>参加申込書!AV8</f>
        <v>0</v>
      </c>
      <c r="L15" s="257">
        <f>参加申込書!AW8</f>
        <v>0</v>
      </c>
      <c r="M15" s="257">
        <f>参加申込書!AX8</f>
        <v>0</v>
      </c>
      <c r="N15" s="582">
        <f>参加申込書!AY8</f>
        <v>0</v>
      </c>
      <c r="O15" s="583"/>
      <c r="P15" s="584"/>
      <c r="Q15" s="585" t="str">
        <f>IF(参加申込書!BE8&lt;&gt;"",参加申込書!BE8,参加申込書!BF8&amp;"")</f>
        <v/>
      </c>
      <c r="R15" s="586"/>
      <c r="S15" s="587"/>
    </row>
    <row r="16" spans="1:19" ht="18.95" customHeight="1">
      <c r="A16" s="257">
        <f>参加申込書!AL9</f>
        <v>0</v>
      </c>
      <c r="B16" s="257">
        <f>参加申込書!AM9</f>
        <v>0</v>
      </c>
      <c r="C16" s="257">
        <f>参加申込書!AN9</f>
        <v>0</v>
      </c>
      <c r="D16" s="582">
        <f>参加申込書!AO9</f>
        <v>0</v>
      </c>
      <c r="E16" s="583"/>
      <c r="F16" s="584"/>
      <c r="G16" s="585" t="str">
        <f>IF(参加申込書!AU9&lt;&gt;"",参加申込書!AU9,参加申込書!AV9&amp;"")</f>
        <v/>
      </c>
      <c r="H16" s="586"/>
      <c r="I16" s="587"/>
      <c r="K16" s="257">
        <f>参加申込書!AV9</f>
        <v>0</v>
      </c>
      <c r="L16" s="257">
        <f>参加申込書!AW9</f>
        <v>0</v>
      </c>
      <c r="M16" s="257">
        <f>参加申込書!AX9</f>
        <v>0</v>
      </c>
      <c r="N16" s="582">
        <f>参加申込書!AY9</f>
        <v>0</v>
      </c>
      <c r="O16" s="583"/>
      <c r="P16" s="584"/>
      <c r="Q16" s="585" t="str">
        <f>IF(参加申込書!BE9&lt;&gt;"",参加申込書!BE9,参加申込書!BF9&amp;"")</f>
        <v/>
      </c>
      <c r="R16" s="586"/>
      <c r="S16" s="587"/>
    </row>
    <row r="17" spans="1:19" ht="18.95" customHeight="1">
      <c r="A17" s="257">
        <f>参加申込書!AL10</f>
        <v>0</v>
      </c>
      <c r="B17" s="257">
        <f>参加申込書!AM10</f>
        <v>0</v>
      </c>
      <c r="C17" s="257">
        <f>参加申込書!AN10</f>
        <v>0</v>
      </c>
      <c r="D17" s="582">
        <f>参加申込書!AO10</f>
        <v>0</v>
      </c>
      <c r="E17" s="583"/>
      <c r="F17" s="584"/>
      <c r="G17" s="585" t="str">
        <f>IF(参加申込書!AU10&lt;&gt;"",参加申込書!AU10,参加申込書!AV10&amp;"")</f>
        <v/>
      </c>
      <c r="H17" s="586"/>
      <c r="I17" s="587"/>
      <c r="K17" s="257">
        <f>参加申込書!AV10</f>
        <v>0</v>
      </c>
      <c r="L17" s="257">
        <f>参加申込書!AW10</f>
        <v>0</v>
      </c>
      <c r="M17" s="257">
        <f>参加申込書!AX10</f>
        <v>0</v>
      </c>
      <c r="N17" s="582">
        <f>参加申込書!AY10</f>
        <v>0</v>
      </c>
      <c r="O17" s="583"/>
      <c r="P17" s="584"/>
      <c r="Q17" s="585" t="str">
        <f>IF(参加申込書!BE10&lt;&gt;"",参加申込書!BE10,参加申込書!BF10&amp;"")</f>
        <v/>
      </c>
      <c r="R17" s="586"/>
      <c r="S17" s="587"/>
    </row>
    <row r="18" spans="1:19" ht="18.95" customHeight="1">
      <c r="A18" s="257">
        <f>参加申込書!AL11</f>
        <v>0</v>
      </c>
      <c r="B18" s="257">
        <f>参加申込書!AM11</f>
        <v>0</v>
      </c>
      <c r="C18" s="257">
        <f>参加申込書!AN11</f>
        <v>0</v>
      </c>
      <c r="D18" s="582">
        <f>参加申込書!AO11</f>
        <v>0</v>
      </c>
      <c r="E18" s="583"/>
      <c r="F18" s="584"/>
      <c r="G18" s="585" t="str">
        <f>IF(参加申込書!AU11&lt;&gt;"",参加申込書!AU11,参加申込書!AV11&amp;"")</f>
        <v/>
      </c>
      <c r="H18" s="586"/>
      <c r="I18" s="587"/>
      <c r="K18" s="257">
        <f>参加申込書!AV11</f>
        <v>0</v>
      </c>
      <c r="L18" s="257">
        <f>参加申込書!AW11</f>
        <v>0</v>
      </c>
      <c r="M18" s="257">
        <f>参加申込書!AX11</f>
        <v>0</v>
      </c>
      <c r="N18" s="582">
        <f>参加申込書!AY11</f>
        <v>0</v>
      </c>
      <c r="O18" s="583"/>
      <c r="P18" s="584"/>
      <c r="Q18" s="585" t="str">
        <f>IF(参加申込書!BE11&lt;&gt;"",参加申込書!BE11,参加申込書!BF11&amp;"")</f>
        <v/>
      </c>
      <c r="R18" s="586"/>
      <c r="S18" s="587"/>
    </row>
    <row r="19" spans="1:19" ht="18.95" customHeight="1">
      <c r="A19" s="257">
        <f>参加申込書!AL12</f>
        <v>0</v>
      </c>
      <c r="B19" s="257">
        <f>参加申込書!AM12</f>
        <v>0</v>
      </c>
      <c r="C19" s="257">
        <f>参加申込書!AN12</f>
        <v>0</v>
      </c>
      <c r="D19" s="582">
        <f>参加申込書!AO12</f>
        <v>0</v>
      </c>
      <c r="E19" s="583"/>
      <c r="F19" s="584"/>
      <c r="G19" s="585" t="str">
        <f>IF(参加申込書!AU12&lt;&gt;"",参加申込書!AU12,参加申込書!AV12&amp;"")</f>
        <v/>
      </c>
      <c r="H19" s="586"/>
      <c r="I19" s="587"/>
      <c r="K19" s="257">
        <f>参加申込書!AV12</f>
        <v>0</v>
      </c>
      <c r="L19" s="257">
        <f>参加申込書!AW12</f>
        <v>0</v>
      </c>
      <c r="M19" s="257">
        <f>参加申込書!AX12</f>
        <v>0</v>
      </c>
      <c r="N19" s="582">
        <f>参加申込書!AY12</f>
        <v>0</v>
      </c>
      <c r="O19" s="583"/>
      <c r="P19" s="584"/>
      <c r="Q19" s="585" t="str">
        <f>IF(参加申込書!BE12&lt;&gt;"",参加申込書!BE12,参加申込書!BF12&amp;"")</f>
        <v/>
      </c>
      <c r="R19" s="586"/>
      <c r="S19" s="587"/>
    </row>
    <row r="20" spans="1:19" ht="18.95" customHeight="1">
      <c r="A20" s="257">
        <f>参加申込書!AL13</f>
        <v>0</v>
      </c>
      <c r="B20" s="257">
        <f>参加申込書!AM13</f>
        <v>0</v>
      </c>
      <c r="C20" s="257">
        <f>参加申込書!AN13</f>
        <v>0</v>
      </c>
      <c r="D20" s="582">
        <f>参加申込書!AO13</f>
        <v>0</v>
      </c>
      <c r="E20" s="583"/>
      <c r="F20" s="584"/>
      <c r="G20" s="585" t="str">
        <f>IF(参加申込書!AU13&lt;&gt;"",参加申込書!AU13,参加申込書!AV13&amp;"")</f>
        <v/>
      </c>
      <c r="H20" s="586"/>
      <c r="I20" s="587"/>
      <c r="K20" s="257">
        <f>参加申込書!AV13</f>
        <v>0</v>
      </c>
      <c r="L20" s="257">
        <f>参加申込書!AW13</f>
        <v>0</v>
      </c>
      <c r="M20" s="257">
        <f>参加申込書!AX13</f>
        <v>0</v>
      </c>
      <c r="N20" s="582">
        <f>参加申込書!AY13</f>
        <v>0</v>
      </c>
      <c r="O20" s="583"/>
      <c r="P20" s="584"/>
      <c r="Q20" s="585" t="str">
        <f>IF(参加申込書!BE13&lt;&gt;"",参加申込書!BE13,参加申込書!BF13&amp;"")</f>
        <v/>
      </c>
      <c r="R20" s="586"/>
      <c r="S20" s="587"/>
    </row>
    <row r="21" spans="1:19" ht="18.95" customHeight="1">
      <c r="A21" s="257">
        <f>参加申込書!AL14</f>
        <v>0</v>
      </c>
      <c r="B21" s="257">
        <f>参加申込書!AM14</f>
        <v>0</v>
      </c>
      <c r="C21" s="257">
        <f>参加申込書!AN14</f>
        <v>0</v>
      </c>
      <c r="D21" s="582">
        <f>参加申込書!AO14</f>
        <v>0</v>
      </c>
      <c r="E21" s="583"/>
      <c r="F21" s="584"/>
      <c r="G21" s="585" t="str">
        <f>IF(参加申込書!AU14&lt;&gt;"",参加申込書!AU14,参加申込書!AV14&amp;"")</f>
        <v/>
      </c>
      <c r="H21" s="586"/>
      <c r="I21" s="587"/>
      <c r="K21" s="257">
        <f>参加申込書!AV14</f>
        <v>0</v>
      </c>
      <c r="L21" s="257">
        <f>参加申込書!AW14</f>
        <v>0</v>
      </c>
      <c r="M21" s="257">
        <f>参加申込書!AX14</f>
        <v>0</v>
      </c>
      <c r="N21" s="582">
        <f>参加申込書!AY14</f>
        <v>0</v>
      </c>
      <c r="O21" s="583"/>
      <c r="P21" s="584"/>
      <c r="Q21" s="585" t="str">
        <f>IF(参加申込書!BE14&lt;&gt;"",参加申込書!BE14,参加申込書!BF14&amp;"")</f>
        <v/>
      </c>
      <c r="R21" s="586"/>
      <c r="S21" s="587"/>
    </row>
    <row r="22" spans="1:19" ht="18.95" customHeight="1">
      <c r="A22" s="257">
        <f>参加申込書!AL15</f>
        <v>0</v>
      </c>
      <c r="B22" s="257">
        <f>参加申込書!AM15</f>
        <v>0</v>
      </c>
      <c r="C22" s="257">
        <f>参加申込書!AN15</f>
        <v>0</v>
      </c>
      <c r="D22" s="582">
        <f>参加申込書!AO15</f>
        <v>0</v>
      </c>
      <c r="E22" s="583"/>
      <c r="F22" s="584"/>
      <c r="G22" s="585" t="str">
        <f>IF(参加申込書!AU15&lt;&gt;"",参加申込書!AU15,参加申込書!AV15&amp;"")</f>
        <v/>
      </c>
      <c r="H22" s="586"/>
      <c r="I22" s="587"/>
      <c r="K22" s="257">
        <f>参加申込書!AV15</f>
        <v>0</v>
      </c>
      <c r="L22" s="257">
        <f>参加申込書!AW15</f>
        <v>0</v>
      </c>
      <c r="M22" s="257">
        <f>参加申込書!AX15</f>
        <v>0</v>
      </c>
      <c r="N22" s="582">
        <f>参加申込書!AY15</f>
        <v>0</v>
      </c>
      <c r="O22" s="583"/>
      <c r="P22" s="584"/>
      <c r="Q22" s="585" t="str">
        <f>IF(参加申込書!BE15&lt;&gt;"",参加申込書!BE15,参加申込書!BF15&amp;"")</f>
        <v/>
      </c>
      <c r="R22" s="586"/>
      <c r="S22" s="587"/>
    </row>
    <row r="23" spans="1:19" ht="18.95" customHeight="1">
      <c r="A23" s="257">
        <f>参加申込書!AL16</f>
        <v>0</v>
      </c>
      <c r="B23" s="257">
        <f>参加申込書!AM16</f>
        <v>0</v>
      </c>
      <c r="C23" s="257">
        <f>参加申込書!AN16</f>
        <v>0</v>
      </c>
      <c r="D23" s="582">
        <f>参加申込書!AO16</f>
        <v>0</v>
      </c>
      <c r="E23" s="583"/>
      <c r="F23" s="584"/>
      <c r="G23" s="585" t="str">
        <f>IF(参加申込書!AU16&lt;&gt;"",参加申込書!AU16,参加申込書!AV16&amp;"")</f>
        <v/>
      </c>
      <c r="H23" s="586"/>
      <c r="I23" s="587"/>
      <c r="K23" s="257">
        <f>参加申込書!AV16</f>
        <v>0</v>
      </c>
      <c r="L23" s="257">
        <f>参加申込書!AW16</f>
        <v>0</v>
      </c>
      <c r="M23" s="257">
        <f>参加申込書!AX16</f>
        <v>0</v>
      </c>
      <c r="N23" s="582">
        <f>参加申込書!AY16</f>
        <v>0</v>
      </c>
      <c r="O23" s="583"/>
      <c r="P23" s="584"/>
      <c r="Q23" s="585" t="str">
        <f>IF(参加申込書!BE16&lt;&gt;"",参加申込書!BE16,参加申込書!BF16&amp;"")</f>
        <v/>
      </c>
      <c r="R23" s="586"/>
      <c r="S23" s="587"/>
    </row>
    <row r="24" spans="1:19" ht="18.95" customHeight="1">
      <c r="A24" s="257">
        <f>参加申込書!AL17</f>
        <v>0</v>
      </c>
      <c r="B24" s="257">
        <f>参加申込書!AM17</f>
        <v>0</v>
      </c>
      <c r="C24" s="257">
        <f>参加申込書!AN17</f>
        <v>0</v>
      </c>
      <c r="D24" s="582">
        <f>参加申込書!AO17</f>
        <v>0</v>
      </c>
      <c r="E24" s="583"/>
      <c r="F24" s="584"/>
      <c r="G24" s="585" t="str">
        <f>IF(参加申込書!AU17&lt;&gt;"",参加申込書!AU17,参加申込書!AV17&amp;"")</f>
        <v/>
      </c>
      <c r="H24" s="586"/>
      <c r="I24" s="587"/>
      <c r="K24" s="257">
        <f>参加申込書!AV17</f>
        <v>0</v>
      </c>
      <c r="L24" s="257">
        <f>参加申込書!AW17</f>
        <v>0</v>
      </c>
      <c r="M24" s="257">
        <f>参加申込書!AX17</f>
        <v>0</v>
      </c>
      <c r="N24" s="582">
        <f>参加申込書!AY17</f>
        <v>0</v>
      </c>
      <c r="O24" s="583"/>
      <c r="P24" s="584"/>
      <c r="Q24" s="585" t="str">
        <f>IF(参加申込書!BE17&lt;&gt;"",参加申込書!BE17,参加申込書!BF17&amp;"")</f>
        <v/>
      </c>
      <c r="R24" s="586"/>
      <c r="S24" s="587"/>
    </row>
    <row r="25" spans="1:19" ht="18.95" customHeight="1">
      <c r="A25" s="257">
        <f>参加申込書!AL18</f>
        <v>0</v>
      </c>
      <c r="B25" s="257">
        <f>参加申込書!AM18</f>
        <v>0</v>
      </c>
      <c r="C25" s="257">
        <f>参加申込書!AN18</f>
        <v>0</v>
      </c>
      <c r="D25" s="582">
        <f>参加申込書!AO18</f>
        <v>0</v>
      </c>
      <c r="E25" s="583"/>
      <c r="F25" s="584"/>
      <c r="G25" s="585" t="str">
        <f>IF(参加申込書!AU18&lt;&gt;"",参加申込書!AU18,参加申込書!AV18&amp;"")</f>
        <v/>
      </c>
      <c r="H25" s="586"/>
      <c r="I25" s="587"/>
      <c r="K25" s="257">
        <f>参加申込書!AV18</f>
        <v>0</v>
      </c>
      <c r="L25" s="257">
        <f>参加申込書!AW18</f>
        <v>0</v>
      </c>
      <c r="M25" s="257">
        <f>参加申込書!AX18</f>
        <v>0</v>
      </c>
      <c r="N25" s="582">
        <f>参加申込書!AY18</f>
        <v>0</v>
      </c>
      <c r="O25" s="583"/>
      <c r="P25" s="584"/>
      <c r="Q25" s="585" t="str">
        <f>IF(参加申込書!BE18&lt;&gt;"",参加申込書!BE18,参加申込書!BF18&amp;"")</f>
        <v/>
      </c>
      <c r="R25" s="586"/>
      <c r="S25" s="587"/>
    </row>
    <row r="26" spans="1:19" ht="18.95" customHeight="1">
      <c r="A26" s="257">
        <f>参加申込書!AL19</f>
        <v>0</v>
      </c>
      <c r="B26" s="257">
        <f>参加申込書!AM19</f>
        <v>0</v>
      </c>
      <c r="C26" s="257">
        <f>参加申込書!AN19</f>
        <v>0</v>
      </c>
      <c r="D26" s="582">
        <f>参加申込書!AO19</f>
        <v>0</v>
      </c>
      <c r="E26" s="583"/>
      <c r="F26" s="584"/>
      <c r="G26" s="585" t="str">
        <f>IF(参加申込書!AU19&lt;&gt;"",参加申込書!AU19,参加申込書!AV19&amp;"")</f>
        <v/>
      </c>
      <c r="H26" s="586"/>
      <c r="I26" s="587"/>
      <c r="K26" s="257">
        <f>参加申込書!AV19</f>
        <v>0</v>
      </c>
      <c r="L26" s="257">
        <f>参加申込書!AW19</f>
        <v>0</v>
      </c>
      <c r="M26" s="257">
        <f>参加申込書!AX19</f>
        <v>0</v>
      </c>
      <c r="N26" s="582">
        <f>参加申込書!AY19</f>
        <v>0</v>
      </c>
      <c r="O26" s="583"/>
      <c r="P26" s="584"/>
      <c r="Q26" s="585" t="str">
        <f>IF(参加申込書!BE19&lt;&gt;"",参加申込書!BE19,参加申込書!BF19&amp;"")</f>
        <v/>
      </c>
      <c r="R26" s="586"/>
      <c r="S26" s="587"/>
    </row>
    <row r="27" spans="1:19" ht="18.95" customHeight="1">
      <c r="A27" s="257">
        <f>参加申込書!AL20</f>
        <v>0</v>
      </c>
      <c r="B27" s="257">
        <f>参加申込書!AM20</f>
        <v>0</v>
      </c>
      <c r="C27" s="257">
        <f>参加申込書!AN20</f>
        <v>0</v>
      </c>
      <c r="D27" s="582">
        <f>参加申込書!AO20</f>
        <v>0</v>
      </c>
      <c r="E27" s="583"/>
      <c r="F27" s="584"/>
      <c r="G27" s="585" t="str">
        <f>IF(参加申込書!AU20&lt;&gt;"",参加申込書!AU20,参加申込書!AV20&amp;"")</f>
        <v/>
      </c>
      <c r="H27" s="586"/>
      <c r="I27" s="587"/>
      <c r="K27" s="257">
        <f>参加申込書!AV20</f>
        <v>0</v>
      </c>
      <c r="L27" s="257">
        <f>参加申込書!AW20</f>
        <v>0</v>
      </c>
      <c r="M27" s="257">
        <f>参加申込書!AX20</f>
        <v>0</v>
      </c>
      <c r="N27" s="582">
        <f>参加申込書!AY20</f>
        <v>0</v>
      </c>
      <c r="O27" s="583"/>
      <c r="P27" s="584"/>
      <c r="Q27" s="585" t="str">
        <f>IF(参加申込書!BE20&lt;&gt;"",参加申込書!BE20,参加申込書!BF20&amp;"")</f>
        <v/>
      </c>
      <c r="R27" s="586"/>
      <c r="S27" s="587"/>
    </row>
    <row r="28" spans="1:19" ht="18.95" customHeight="1">
      <c r="A28" s="257">
        <f>参加申込書!AL21</f>
        <v>0</v>
      </c>
      <c r="B28" s="257">
        <f>参加申込書!AM21</f>
        <v>0</v>
      </c>
      <c r="C28" s="257">
        <f>参加申込書!AN21</f>
        <v>0</v>
      </c>
      <c r="D28" s="582">
        <f>参加申込書!AO21</f>
        <v>0</v>
      </c>
      <c r="E28" s="583"/>
      <c r="F28" s="584"/>
      <c r="G28" s="585" t="str">
        <f>IF(参加申込書!AU21&lt;&gt;"",参加申込書!AU21,参加申込書!AV21&amp;"")</f>
        <v/>
      </c>
      <c r="H28" s="586"/>
      <c r="I28" s="587"/>
      <c r="K28" s="257">
        <f>参加申込書!AV21</f>
        <v>0</v>
      </c>
      <c r="L28" s="257">
        <f>参加申込書!AW21</f>
        <v>0</v>
      </c>
      <c r="M28" s="257">
        <f>参加申込書!AX21</f>
        <v>0</v>
      </c>
      <c r="N28" s="582">
        <f>参加申込書!AY21</f>
        <v>0</v>
      </c>
      <c r="O28" s="583"/>
      <c r="P28" s="584"/>
      <c r="Q28" s="585" t="str">
        <f>IF(参加申込書!BE21&lt;&gt;"",参加申込書!BE21,参加申込書!BF21&amp;"")</f>
        <v/>
      </c>
      <c r="R28" s="586"/>
      <c r="S28" s="587"/>
    </row>
    <row r="29" spans="1:19" ht="18.95" customHeight="1">
      <c r="A29" s="257">
        <f>参加申込書!AL22</f>
        <v>0</v>
      </c>
      <c r="B29" s="257">
        <f>参加申込書!AM22</f>
        <v>0</v>
      </c>
      <c r="C29" s="257">
        <f>参加申込書!AN22</f>
        <v>0</v>
      </c>
      <c r="D29" s="582">
        <f>参加申込書!AO22</f>
        <v>0</v>
      </c>
      <c r="E29" s="583"/>
      <c r="F29" s="584"/>
      <c r="G29" s="585" t="str">
        <f>IF(参加申込書!AU22&lt;&gt;"",参加申込書!AU22,参加申込書!AV22&amp;"")</f>
        <v/>
      </c>
      <c r="H29" s="586"/>
      <c r="I29" s="587"/>
      <c r="K29" s="257">
        <f>参加申込書!AV22</f>
        <v>0</v>
      </c>
      <c r="L29" s="257">
        <f>参加申込書!AW22</f>
        <v>0</v>
      </c>
      <c r="M29" s="257">
        <f>参加申込書!AX22</f>
        <v>0</v>
      </c>
      <c r="N29" s="582">
        <f>参加申込書!AY22</f>
        <v>0</v>
      </c>
      <c r="O29" s="583"/>
      <c r="P29" s="584"/>
      <c r="Q29" s="585" t="str">
        <f>IF(参加申込書!BE22&lt;&gt;"",参加申込書!BE22,参加申込書!BF22&amp;"")</f>
        <v/>
      </c>
      <c r="R29" s="586"/>
      <c r="S29" s="587"/>
    </row>
    <row r="30" spans="1:19" ht="18.95" customHeight="1">
      <c r="A30" s="257">
        <f>参加申込書!AL23</f>
        <v>0</v>
      </c>
      <c r="B30" s="257">
        <f>参加申込書!AM23</f>
        <v>0</v>
      </c>
      <c r="C30" s="257">
        <f>参加申込書!AN23</f>
        <v>0</v>
      </c>
      <c r="D30" s="582">
        <f>参加申込書!AO23</f>
        <v>0</v>
      </c>
      <c r="E30" s="583"/>
      <c r="F30" s="584"/>
      <c r="G30" s="585" t="str">
        <f>IF(参加申込書!AU23&lt;&gt;"",参加申込書!AU23,参加申込書!AV23&amp;"")</f>
        <v/>
      </c>
      <c r="H30" s="586"/>
      <c r="I30" s="587"/>
      <c r="K30" s="257">
        <f>参加申込書!AV23</f>
        <v>0</v>
      </c>
      <c r="L30" s="257">
        <f>参加申込書!AW23</f>
        <v>0</v>
      </c>
      <c r="M30" s="257">
        <f>参加申込書!AX23</f>
        <v>0</v>
      </c>
      <c r="N30" s="582">
        <f>参加申込書!AY23</f>
        <v>0</v>
      </c>
      <c r="O30" s="583"/>
      <c r="P30" s="584"/>
      <c r="Q30" s="585" t="str">
        <f>IF(参加申込書!BE23&lt;&gt;"",参加申込書!BE23,参加申込書!BF23&amp;"")</f>
        <v/>
      </c>
      <c r="R30" s="586"/>
      <c r="S30" s="587"/>
    </row>
    <row r="31" spans="1:19" ht="18.95" customHeight="1">
      <c r="A31" s="257">
        <f>参加申込書!AL24</f>
        <v>0</v>
      </c>
      <c r="B31" s="257">
        <f>参加申込書!AM24</f>
        <v>0</v>
      </c>
      <c r="C31" s="257">
        <f>参加申込書!AN24</f>
        <v>0</v>
      </c>
      <c r="D31" s="582">
        <f>参加申込書!AO24</f>
        <v>0</v>
      </c>
      <c r="E31" s="583"/>
      <c r="F31" s="584"/>
      <c r="G31" s="585" t="str">
        <f>IF(参加申込書!AU24&lt;&gt;"",参加申込書!AU24,参加申込書!AV24&amp;"")</f>
        <v/>
      </c>
      <c r="H31" s="586"/>
      <c r="I31" s="587"/>
      <c r="K31" s="257">
        <f>参加申込書!AV24</f>
        <v>0</v>
      </c>
      <c r="L31" s="257">
        <f>参加申込書!AW24</f>
        <v>0</v>
      </c>
      <c r="M31" s="257">
        <f>参加申込書!AX24</f>
        <v>0</v>
      </c>
      <c r="N31" s="582">
        <f>参加申込書!AY24</f>
        <v>0</v>
      </c>
      <c r="O31" s="583"/>
      <c r="P31" s="584"/>
      <c r="Q31" s="585" t="str">
        <f>IF(参加申込書!BE24&lt;&gt;"",参加申込書!BE24,参加申込書!BF24&amp;"")</f>
        <v/>
      </c>
      <c r="R31" s="586"/>
      <c r="S31" s="587"/>
    </row>
    <row r="32" spans="1:19" ht="18.95" customHeight="1">
      <c r="A32" s="257">
        <f>参加申込書!AL25</f>
        <v>0</v>
      </c>
      <c r="B32" s="257">
        <f>参加申込書!AM25</f>
        <v>0</v>
      </c>
      <c r="C32" s="257">
        <f>参加申込書!AN25</f>
        <v>0</v>
      </c>
      <c r="D32" s="582">
        <f>参加申込書!AO25</f>
        <v>0</v>
      </c>
      <c r="E32" s="583"/>
      <c r="F32" s="584"/>
      <c r="G32" s="585" t="str">
        <f>IF(参加申込書!AU25&lt;&gt;"",参加申込書!AU25,参加申込書!AV25&amp;"")</f>
        <v/>
      </c>
      <c r="H32" s="586"/>
      <c r="I32" s="587"/>
      <c r="K32" s="257">
        <f>参加申込書!AV25</f>
        <v>0</v>
      </c>
      <c r="L32" s="257">
        <f>参加申込書!AW25</f>
        <v>0</v>
      </c>
      <c r="M32" s="257">
        <f>参加申込書!AX25</f>
        <v>0</v>
      </c>
      <c r="N32" s="582">
        <f>参加申込書!AY25</f>
        <v>0</v>
      </c>
      <c r="O32" s="583"/>
      <c r="P32" s="584"/>
      <c r="Q32" s="585" t="str">
        <f>IF(参加申込書!BE25&lt;&gt;"",参加申込書!BE25,参加申込書!BF25&amp;"")</f>
        <v/>
      </c>
      <c r="R32" s="586"/>
      <c r="S32" s="587"/>
    </row>
    <row r="33" spans="1:19" ht="18.95" customHeight="1">
      <c r="A33" s="257">
        <f>参加申込書!AL26</f>
        <v>0</v>
      </c>
      <c r="B33" s="257">
        <f>参加申込書!AM26</f>
        <v>0</v>
      </c>
      <c r="C33" s="257">
        <f>参加申込書!AN26</f>
        <v>0</v>
      </c>
      <c r="D33" s="582">
        <f>参加申込書!AO26</f>
        <v>0</v>
      </c>
      <c r="E33" s="583"/>
      <c r="F33" s="584"/>
      <c r="G33" s="585" t="str">
        <f>IF(参加申込書!AU26&lt;&gt;"",参加申込書!AU26,参加申込書!AV26&amp;"")</f>
        <v/>
      </c>
      <c r="H33" s="586"/>
      <c r="I33" s="587"/>
      <c r="K33" s="257">
        <f>参加申込書!AV26</f>
        <v>0</v>
      </c>
      <c r="L33" s="257">
        <f>参加申込書!AW26</f>
        <v>0</v>
      </c>
      <c r="M33" s="257">
        <f>参加申込書!AX26</f>
        <v>0</v>
      </c>
      <c r="N33" s="582">
        <f>参加申込書!AY26</f>
        <v>0</v>
      </c>
      <c r="O33" s="583"/>
      <c r="P33" s="584"/>
      <c r="Q33" s="585" t="str">
        <f>IF(参加申込書!BE26&lt;&gt;"",参加申込書!BE26,参加申込書!BF26&amp;"")</f>
        <v/>
      </c>
      <c r="R33" s="586"/>
      <c r="S33" s="587"/>
    </row>
    <row r="34" spans="1:19" ht="18.95" customHeight="1">
      <c r="A34" s="257">
        <f>参加申込書!AL27</f>
        <v>0</v>
      </c>
      <c r="B34" s="257">
        <f>参加申込書!AM27</f>
        <v>0</v>
      </c>
      <c r="C34" s="257">
        <f>参加申込書!AN27</f>
        <v>0</v>
      </c>
      <c r="D34" s="582">
        <f>参加申込書!AO27</f>
        <v>0</v>
      </c>
      <c r="E34" s="583"/>
      <c r="F34" s="584"/>
      <c r="G34" s="585" t="str">
        <f>IF(参加申込書!AU27&lt;&gt;"",参加申込書!AU27,参加申込書!AV27&amp;"")</f>
        <v/>
      </c>
      <c r="H34" s="586"/>
      <c r="I34" s="587"/>
      <c r="K34" s="257">
        <f>参加申込書!AV27</f>
        <v>0</v>
      </c>
      <c r="L34" s="257">
        <f>参加申込書!AW27</f>
        <v>0</v>
      </c>
      <c r="M34" s="257">
        <f>参加申込書!AX27</f>
        <v>0</v>
      </c>
      <c r="N34" s="582">
        <f>参加申込書!AY27</f>
        <v>0</v>
      </c>
      <c r="O34" s="583"/>
      <c r="P34" s="584"/>
      <c r="Q34" s="585" t="str">
        <f>IF(参加申込書!BE27&lt;&gt;"",参加申込書!BE27,参加申込書!BF27&amp;"")</f>
        <v/>
      </c>
      <c r="R34" s="586"/>
      <c r="S34" s="587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88" t="s">
        <v>140</v>
      </c>
      <c r="B36" s="589"/>
      <c r="C36" s="589"/>
      <c r="D36" s="589"/>
      <c r="E36" s="589"/>
      <c r="F36" s="589"/>
      <c r="G36" s="589"/>
      <c r="H36" s="589"/>
      <c r="I36" s="589"/>
      <c r="K36" s="588" t="s">
        <v>140</v>
      </c>
      <c r="L36" s="589"/>
      <c r="M36" s="589"/>
      <c r="N36" s="589"/>
      <c r="O36" s="589"/>
      <c r="P36" s="589"/>
      <c r="Q36" s="589"/>
      <c r="R36" s="589"/>
      <c r="S36" s="589"/>
    </row>
    <row r="37" spans="1:19" ht="18.95" customHeight="1">
      <c r="A37" s="590" t="s">
        <v>141</v>
      </c>
      <c r="B37" s="579"/>
      <c r="C37" s="259"/>
      <c r="D37" s="591" t="s">
        <v>88</v>
      </c>
      <c r="E37" s="581"/>
      <c r="F37" s="591" t="s">
        <v>142</v>
      </c>
      <c r="G37" s="581"/>
      <c r="H37" s="591" t="s">
        <v>153</v>
      </c>
      <c r="I37" s="581"/>
      <c r="K37" s="590" t="s">
        <v>141</v>
      </c>
      <c r="L37" s="579"/>
      <c r="M37" s="259"/>
      <c r="N37" s="591" t="s">
        <v>88</v>
      </c>
      <c r="O37" s="581"/>
      <c r="P37" s="591" t="s">
        <v>142</v>
      </c>
      <c r="Q37" s="581"/>
      <c r="R37" s="591" t="s">
        <v>153</v>
      </c>
      <c r="S37" s="581"/>
    </row>
    <row r="38" spans="1:19" ht="18.95" customHeight="1">
      <c r="A38" s="579" t="s">
        <v>85</v>
      </c>
      <c r="B38" s="579"/>
      <c r="C38" s="258" t="s">
        <v>90</v>
      </c>
      <c r="D38" s="580">
        <f>参加申込書!K14</f>
        <v>0</v>
      </c>
      <c r="E38" s="581"/>
      <c r="F38" s="580">
        <f>参加申込書!O14</f>
        <v>0</v>
      </c>
      <c r="G38" s="581"/>
      <c r="H38" s="580">
        <f>参加申込書!S14</f>
        <v>0</v>
      </c>
      <c r="I38" s="581"/>
      <c r="K38" s="579" t="s">
        <v>85</v>
      </c>
      <c r="L38" s="579"/>
      <c r="M38" s="258" t="s">
        <v>90</v>
      </c>
      <c r="N38" s="580">
        <f>参加申込書!U14</f>
        <v>0</v>
      </c>
      <c r="O38" s="581"/>
      <c r="P38" s="580">
        <f>参加申込書!Y14</f>
        <v>0</v>
      </c>
      <c r="Q38" s="581"/>
      <c r="R38" s="580">
        <f>参加申込書!AC14</f>
        <v>0</v>
      </c>
      <c r="S38" s="581"/>
    </row>
    <row r="39" spans="1:19" ht="18.95" customHeight="1">
      <c r="A39" s="579"/>
      <c r="B39" s="579"/>
      <c r="C39" s="258" t="s">
        <v>91</v>
      </c>
      <c r="D39" s="580">
        <f>参加申込書!K15</f>
        <v>0</v>
      </c>
      <c r="E39" s="581"/>
      <c r="F39" s="580">
        <f>参加申込書!O15</f>
        <v>0</v>
      </c>
      <c r="G39" s="581"/>
      <c r="H39" s="580">
        <f>参加申込書!S15</f>
        <v>0</v>
      </c>
      <c r="I39" s="581"/>
      <c r="K39" s="579"/>
      <c r="L39" s="579"/>
      <c r="M39" s="258" t="s">
        <v>91</v>
      </c>
      <c r="N39" s="580">
        <f>参加申込書!U15</f>
        <v>0</v>
      </c>
      <c r="O39" s="581"/>
      <c r="P39" s="580">
        <f>参加申込書!Y15</f>
        <v>0</v>
      </c>
      <c r="Q39" s="581"/>
      <c r="R39" s="580">
        <f>参加申込書!AC15</f>
        <v>0</v>
      </c>
      <c r="S39" s="581"/>
    </row>
    <row r="40" spans="1:19" ht="18.95" customHeight="1">
      <c r="A40" s="579" t="s">
        <v>143</v>
      </c>
      <c r="B40" s="579"/>
      <c r="C40" s="258" t="s">
        <v>90</v>
      </c>
      <c r="D40" s="580">
        <f>参加申込書!X14</f>
        <v>0</v>
      </c>
      <c r="E40" s="581"/>
      <c r="F40" s="580">
        <f>参加申込書!AB14</f>
        <v>0</v>
      </c>
      <c r="G40" s="581"/>
      <c r="H40" s="580">
        <f>参加申込書!AF14</f>
        <v>0</v>
      </c>
      <c r="I40" s="581"/>
      <c r="K40" s="579" t="s">
        <v>143</v>
      </c>
      <c r="L40" s="579"/>
      <c r="M40" s="258" t="s">
        <v>90</v>
      </c>
      <c r="N40" s="580">
        <f>参加申込書!AH14</f>
        <v>0</v>
      </c>
      <c r="O40" s="581"/>
      <c r="P40" s="580">
        <f>参加申込書!AL14</f>
        <v>0</v>
      </c>
      <c r="Q40" s="581"/>
      <c r="R40" s="580">
        <f>参加申込書!AP14</f>
        <v>0</v>
      </c>
      <c r="S40" s="581"/>
    </row>
    <row r="41" spans="1:19" ht="18.95" customHeight="1">
      <c r="A41" s="579"/>
      <c r="B41" s="579"/>
      <c r="C41" s="258" t="s">
        <v>91</v>
      </c>
      <c r="D41" s="580">
        <f>参加申込書!X15</f>
        <v>0</v>
      </c>
      <c r="E41" s="581"/>
      <c r="F41" s="580">
        <f>参加申込書!AB15</f>
        <v>0</v>
      </c>
      <c r="G41" s="581"/>
      <c r="H41" s="580">
        <f>参加申込書!AF15</f>
        <v>0</v>
      </c>
      <c r="I41" s="581"/>
      <c r="K41" s="579"/>
      <c r="L41" s="579"/>
      <c r="M41" s="258" t="s">
        <v>91</v>
      </c>
      <c r="N41" s="580">
        <f>参加申込書!AH15</f>
        <v>0</v>
      </c>
      <c r="O41" s="581"/>
      <c r="P41" s="580">
        <f>参加申込書!AL15</f>
        <v>0</v>
      </c>
      <c r="Q41" s="581"/>
      <c r="R41" s="580">
        <f>参加申込書!AP15</f>
        <v>0</v>
      </c>
      <c r="S41" s="581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2021-09-22T06:27:03Z</dcterms:modified>
</cp:coreProperties>
</file>